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2020-2021\PERFORMANCE INDICATORS\"/>
    </mc:Choice>
  </mc:AlternateContent>
  <xr:revisionPtr revIDLastSave="0" documentId="13_ncr:1_{31A42E47-B458-4FC2-97A9-3D332764EAC9}" xr6:coauthVersionLast="46" xr6:coauthVersionMax="46" xr10:uidLastSave="{00000000-0000-0000-0000-000000000000}"/>
  <bookViews>
    <workbookView xWindow="-120" yWindow="-120" windowWidth="20730" windowHeight="11160" tabRatio="910" xr2:uid="{00000000-000D-0000-FFFF-FFFF00000000}"/>
  </bookViews>
  <sheets>
    <sheet name="summary" sheetId="12" r:id="rId1"/>
  </sheets>
  <calcPr calcId="181029"/>
</workbook>
</file>

<file path=xl/calcChain.xml><?xml version="1.0" encoding="utf-8"?>
<calcChain xmlns="http://schemas.openxmlformats.org/spreadsheetml/2006/main">
  <c r="G20" i="12" l="1"/>
  <c r="F20" i="12"/>
  <c r="D20" i="12"/>
  <c r="F19" i="12"/>
  <c r="G19" i="12" s="1"/>
  <c r="D19" i="12"/>
  <c r="F18" i="12"/>
  <c r="G18" i="12" s="1"/>
  <c r="F17" i="12"/>
  <c r="D17" i="12"/>
  <c r="G17" i="12" s="1"/>
  <c r="F16" i="12"/>
  <c r="G16" i="12" s="1"/>
  <c r="D16" i="12"/>
  <c r="F15" i="12"/>
  <c r="D15" i="12"/>
  <c r="G15" i="12" s="1"/>
  <c r="F14" i="12"/>
  <c r="D14" i="12"/>
  <c r="G14" i="12" s="1"/>
  <c r="G13" i="12"/>
  <c r="F13" i="12"/>
  <c r="D13" i="12"/>
  <c r="F12" i="12"/>
  <c r="D12" i="12"/>
  <c r="G12" i="12" s="1"/>
  <c r="F11" i="12"/>
  <c r="D11" i="12"/>
  <c r="G11" i="12" s="1"/>
  <c r="G10" i="12"/>
  <c r="F10" i="12"/>
  <c r="D10" i="12"/>
</calcChain>
</file>

<file path=xl/sharedStrings.xml><?xml version="1.0" encoding="utf-8"?>
<sst xmlns="http://schemas.openxmlformats.org/spreadsheetml/2006/main" count="33" uniqueCount="33">
  <si>
    <t>Department of Education</t>
  </si>
  <si>
    <t>Region V</t>
  </si>
  <si>
    <t>DIVISION OF CAMARINES SUR</t>
  </si>
  <si>
    <t>SAN ISIDRO NATIONAL HIGH SCHOOL</t>
  </si>
  <si>
    <t>Libmanan, Camarines Sur</t>
  </si>
  <si>
    <t>PERFORMANCE INDICATORS</t>
  </si>
  <si>
    <t>Description</t>
  </si>
  <si>
    <t>SY 2017-2018</t>
  </si>
  <si>
    <t>SY 2018-2019</t>
  </si>
  <si>
    <t>Increase/Decrease</t>
  </si>
  <si>
    <t>2019-2020</t>
  </si>
  <si>
    <t>Increase /Decrease</t>
  </si>
  <si>
    <t>Total Increase/ Decrease</t>
  </si>
  <si>
    <t>Participation Rate</t>
  </si>
  <si>
    <t>Cohort Survival Rate</t>
  </si>
  <si>
    <t>Transition Rate</t>
  </si>
  <si>
    <t>Drop-out Rate</t>
  </si>
  <si>
    <t>Repetition Rate</t>
  </si>
  <si>
    <t>Retention Rate</t>
  </si>
  <si>
    <t>Graduation Rate</t>
  </si>
  <si>
    <t>Completion Rate</t>
  </si>
  <si>
    <t>Enrollment Increase</t>
  </si>
  <si>
    <t>Failure Rate</t>
  </si>
  <si>
    <t>Promotion Rate</t>
  </si>
  <si>
    <t>No. of Teachers</t>
  </si>
  <si>
    <t>Teacher-Student Ratio</t>
  </si>
  <si>
    <t>Prepared by:</t>
  </si>
  <si>
    <t>ERLINDA L. AYCARDO</t>
  </si>
  <si>
    <t xml:space="preserve">HT-III Mathemtics / JHS Coordinator </t>
  </si>
  <si>
    <t>In-Charge of Records</t>
  </si>
  <si>
    <t>Noted:</t>
  </si>
  <si>
    <t>MANUEL D. BUERE</t>
  </si>
  <si>
    <t>Principal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</si>
</sst>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161925</xdr:rowOff>
    </xdr:from>
    <xdr:to>
      <xdr:col>5</xdr:col>
      <xdr:colOff>533400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48200" y="161925"/>
          <a:ext cx="8286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1009650</xdr:colOff>
      <xdr:row>1</xdr:row>
      <xdr:rowOff>47625</xdr:rowOff>
    </xdr:from>
    <xdr:to>
      <xdr:col>1</xdr:col>
      <xdr:colOff>200025</xdr:colOff>
      <xdr:row>5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" y="238125"/>
          <a:ext cx="7715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16" workbookViewId="0">
      <selection activeCell="A20" sqref="A20"/>
    </sheetView>
  </sheetViews>
  <sheetFormatPr defaultColWidth="9" defaultRowHeight="15"/>
  <cols>
    <col min="1" max="1" width="23.7109375" customWidth="1"/>
    <col min="2" max="2" width="13" customWidth="1"/>
    <col min="3" max="3" width="12.42578125" customWidth="1"/>
    <col min="4" max="4" width="11.5703125" customWidth="1"/>
    <col min="5" max="5" width="13.42578125" customWidth="1"/>
    <col min="6" max="6" width="11.5703125" customWidth="1"/>
    <col min="7" max="7" width="13.85546875" customWidth="1"/>
  </cols>
  <sheetData>
    <row r="1" spans="1:10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</row>
    <row r="2" spans="1:10">
      <c r="A2" s="23" t="s">
        <v>1</v>
      </c>
      <c r="B2" s="23"/>
      <c r="C2" s="23"/>
      <c r="D2" s="23"/>
      <c r="E2" s="23"/>
      <c r="F2" s="23"/>
      <c r="G2" s="23"/>
      <c r="H2" s="1"/>
      <c r="I2" s="1"/>
      <c r="J2" s="1"/>
    </row>
    <row r="3" spans="1:10">
      <c r="A3" s="23" t="s">
        <v>2</v>
      </c>
      <c r="B3" s="23"/>
      <c r="C3" s="23"/>
      <c r="D3" s="23"/>
      <c r="E3" s="23"/>
      <c r="F3" s="23"/>
      <c r="G3" s="23"/>
      <c r="H3" s="1"/>
      <c r="I3" s="1"/>
      <c r="J3" s="1"/>
    </row>
    <row r="4" spans="1:10" ht="15.75">
      <c r="A4" s="24" t="s">
        <v>3</v>
      </c>
      <c r="B4" s="24"/>
      <c r="C4" s="24"/>
      <c r="D4" s="24"/>
      <c r="E4" s="24"/>
      <c r="F4" s="24"/>
      <c r="G4" s="24"/>
      <c r="H4" s="2"/>
      <c r="I4" s="2"/>
      <c r="J4" s="2"/>
    </row>
    <row r="5" spans="1:10">
      <c r="A5" s="23" t="s">
        <v>4</v>
      </c>
      <c r="B5" s="23"/>
      <c r="C5" s="23"/>
      <c r="D5" s="23"/>
      <c r="E5" s="23"/>
      <c r="F5" s="23"/>
      <c r="G5" s="23"/>
      <c r="H5" s="1"/>
      <c r="I5" s="1"/>
      <c r="J5" s="1"/>
    </row>
    <row r="7" spans="1:10" ht="21">
      <c r="A7" s="25" t="s">
        <v>5</v>
      </c>
      <c r="B7" s="25"/>
      <c r="C7" s="25"/>
      <c r="D7" s="25"/>
      <c r="E7" s="25"/>
      <c r="F7" s="25"/>
      <c r="G7" s="25"/>
      <c r="H7" s="2"/>
      <c r="I7" s="2"/>
      <c r="J7" s="2"/>
    </row>
    <row r="9" spans="1:10" s="3" customFormat="1" ht="45">
      <c r="A9" s="4" t="s">
        <v>6</v>
      </c>
      <c r="B9" s="5" t="s">
        <v>7</v>
      </c>
      <c r="C9" s="6" t="s">
        <v>8</v>
      </c>
      <c r="D9" s="7" t="s">
        <v>9</v>
      </c>
      <c r="E9" s="6" t="s">
        <v>10</v>
      </c>
      <c r="F9" s="7" t="s">
        <v>11</v>
      </c>
      <c r="G9" s="8" t="s">
        <v>12</v>
      </c>
    </row>
    <row r="10" spans="1:10" ht="30" customHeight="1">
      <c r="A10" s="9" t="s">
        <v>13</v>
      </c>
      <c r="B10" s="10">
        <v>122.14570000000001</v>
      </c>
      <c r="C10" s="11">
        <v>143.82</v>
      </c>
      <c r="D10" s="10">
        <f>C10-B10</f>
        <v>21.674299999999988</v>
      </c>
      <c r="E10" s="11">
        <v>147.47</v>
      </c>
      <c r="F10" s="11">
        <f>E10-C10</f>
        <v>3.6500000000000057</v>
      </c>
      <c r="G10" s="12">
        <f>D10+F10</f>
        <v>25.324299999999994</v>
      </c>
    </row>
    <row r="11" spans="1:10" ht="30" customHeight="1">
      <c r="A11" s="13" t="s">
        <v>14</v>
      </c>
      <c r="B11" s="14">
        <v>85.92</v>
      </c>
      <c r="C11" s="14">
        <v>86.21</v>
      </c>
      <c r="D11" s="15">
        <f t="shared" ref="D11:D20" si="0">C11-B11</f>
        <v>0.28999999999999204</v>
      </c>
      <c r="E11" s="14">
        <v>88.11</v>
      </c>
      <c r="F11" s="14">
        <f t="shared" ref="F11:F20" si="1">E11-C11</f>
        <v>1.9000000000000057</v>
      </c>
      <c r="G11" s="16">
        <f t="shared" ref="G11:G20" si="2">D11+F11</f>
        <v>2.1899999999999977</v>
      </c>
    </row>
    <row r="12" spans="1:10" ht="30" customHeight="1">
      <c r="A12" s="13" t="s">
        <v>15</v>
      </c>
      <c r="B12" s="14">
        <v>100.75</v>
      </c>
      <c r="C12" s="14">
        <v>102.17</v>
      </c>
      <c r="D12" s="15">
        <f t="shared" si="0"/>
        <v>1.4200000000000017</v>
      </c>
      <c r="E12" s="14">
        <v>103.14</v>
      </c>
      <c r="F12" s="14">
        <f t="shared" si="1"/>
        <v>0.96999999999999886</v>
      </c>
      <c r="G12" s="16">
        <f t="shared" si="2"/>
        <v>2.3900000000000006</v>
      </c>
    </row>
    <row r="13" spans="1:10" ht="30" customHeight="1">
      <c r="A13" s="13" t="s">
        <v>16</v>
      </c>
      <c r="B13" s="14">
        <v>2.1</v>
      </c>
      <c r="C13" s="14">
        <v>2.59</v>
      </c>
      <c r="D13" s="15">
        <f t="shared" si="0"/>
        <v>0.48999999999999977</v>
      </c>
      <c r="E13" s="14">
        <v>2.54</v>
      </c>
      <c r="F13" s="14">
        <f t="shared" si="1"/>
        <v>-4.9999999999999822E-2</v>
      </c>
      <c r="G13" s="16">
        <f t="shared" si="2"/>
        <v>0.43999999999999995</v>
      </c>
    </row>
    <row r="14" spans="1:10" ht="30" customHeight="1">
      <c r="A14" s="13" t="s">
        <v>17</v>
      </c>
      <c r="B14" s="14">
        <v>2.33</v>
      </c>
      <c r="C14" s="14">
        <v>2.74</v>
      </c>
      <c r="D14" s="15">
        <f t="shared" si="0"/>
        <v>0.41000000000000014</v>
      </c>
      <c r="E14" s="14">
        <v>4.26</v>
      </c>
      <c r="F14" s="14">
        <f t="shared" si="1"/>
        <v>1.5199999999999996</v>
      </c>
      <c r="G14" s="16">
        <f t="shared" si="2"/>
        <v>1.9299999999999997</v>
      </c>
    </row>
    <row r="15" spans="1:10" ht="30" customHeight="1">
      <c r="A15" s="13" t="s">
        <v>18</v>
      </c>
      <c r="B15" s="14">
        <v>85.3</v>
      </c>
      <c r="C15" s="14">
        <v>86.21</v>
      </c>
      <c r="D15" s="15">
        <f t="shared" si="0"/>
        <v>0.90999999999999659</v>
      </c>
      <c r="E15" s="14">
        <v>87.05</v>
      </c>
      <c r="F15" s="14">
        <f t="shared" si="1"/>
        <v>0.84000000000000341</v>
      </c>
      <c r="G15" s="16">
        <f t="shared" si="2"/>
        <v>1.75</v>
      </c>
    </row>
    <row r="16" spans="1:10" ht="30" customHeight="1">
      <c r="A16" s="13" t="s">
        <v>19</v>
      </c>
      <c r="B16" s="14">
        <v>92.02</v>
      </c>
      <c r="C16" s="14">
        <v>86.8</v>
      </c>
      <c r="D16" s="15">
        <f t="shared" si="0"/>
        <v>-5.2199999999999989</v>
      </c>
      <c r="E16" s="14">
        <v>97.23</v>
      </c>
      <c r="F16" s="14">
        <f t="shared" si="1"/>
        <v>10.430000000000007</v>
      </c>
      <c r="G16" s="16">
        <f t="shared" si="2"/>
        <v>5.210000000000008</v>
      </c>
    </row>
    <row r="17" spans="1:7" ht="30" customHeight="1">
      <c r="A17" s="13" t="s">
        <v>20</v>
      </c>
      <c r="B17" s="14">
        <v>78.34</v>
      </c>
      <c r="C17" s="14">
        <v>86.21</v>
      </c>
      <c r="D17" s="15">
        <f t="shared" si="0"/>
        <v>7.8699999999999903</v>
      </c>
      <c r="E17" s="14">
        <v>85.67</v>
      </c>
      <c r="F17" s="14">
        <f t="shared" si="1"/>
        <v>-0.53999999999999204</v>
      </c>
      <c r="G17" s="16">
        <f t="shared" si="2"/>
        <v>7.3299999999999983</v>
      </c>
    </row>
    <row r="18" spans="1:7" ht="30" customHeight="1">
      <c r="A18" s="13" t="s">
        <v>21</v>
      </c>
      <c r="B18" s="14">
        <v>39</v>
      </c>
      <c r="C18" s="14">
        <v>190</v>
      </c>
      <c r="D18" s="15"/>
      <c r="E18" s="14">
        <v>26</v>
      </c>
      <c r="F18" s="14">
        <f>(B18+C18+E18)</f>
        <v>255</v>
      </c>
      <c r="G18" s="16">
        <f t="shared" si="2"/>
        <v>255</v>
      </c>
    </row>
    <row r="19" spans="1:7" ht="30" customHeight="1">
      <c r="A19" s="13" t="s">
        <v>22</v>
      </c>
      <c r="B19" s="14">
        <v>4.03</v>
      </c>
      <c r="C19" s="14">
        <v>6.71</v>
      </c>
      <c r="D19" s="15">
        <f t="shared" si="0"/>
        <v>2.6799999999999997</v>
      </c>
      <c r="E19" s="14">
        <v>1.65</v>
      </c>
      <c r="F19" s="14">
        <f t="shared" si="1"/>
        <v>-5.0600000000000005</v>
      </c>
      <c r="G19" s="16">
        <f t="shared" si="2"/>
        <v>-2.3800000000000008</v>
      </c>
    </row>
    <row r="20" spans="1:7" ht="30" customHeight="1">
      <c r="A20" s="13" t="s">
        <v>23</v>
      </c>
      <c r="B20" s="14">
        <v>82.03</v>
      </c>
      <c r="C20" s="14">
        <v>83.79</v>
      </c>
      <c r="D20" s="15">
        <f t="shared" si="0"/>
        <v>1.7600000000000051</v>
      </c>
      <c r="E20" s="14">
        <v>94.17</v>
      </c>
      <c r="F20" s="14">
        <f t="shared" si="1"/>
        <v>10.379999999999995</v>
      </c>
      <c r="G20" s="16">
        <f t="shared" si="2"/>
        <v>12.14</v>
      </c>
    </row>
    <row r="21" spans="1:7" ht="30" customHeight="1">
      <c r="A21" s="13" t="s">
        <v>24</v>
      </c>
      <c r="B21" s="14">
        <v>30</v>
      </c>
      <c r="C21" s="14">
        <v>41</v>
      </c>
      <c r="D21" s="15"/>
      <c r="E21" s="14">
        <v>47</v>
      </c>
      <c r="F21" s="14">
        <v>17</v>
      </c>
      <c r="G21" s="17">
        <v>17</v>
      </c>
    </row>
    <row r="22" spans="1:7" ht="30" customHeight="1">
      <c r="A22" s="18" t="s">
        <v>25</v>
      </c>
      <c r="B22" s="19">
        <v>7.0138888888888903E-2</v>
      </c>
      <c r="C22" s="19">
        <v>6.5277777777777796E-2</v>
      </c>
      <c r="D22" s="20"/>
      <c r="E22" s="19">
        <v>6.31944444444444E-2</v>
      </c>
      <c r="F22" s="21"/>
      <c r="G22" s="22"/>
    </row>
    <row r="26" spans="1:7">
      <c r="A26" t="s">
        <v>26</v>
      </c>
    </row>
    <row r="29" spans="1:7">
      <c r="A29" s="26" t="s">
        <v>27</v>
      </c>
      <c r="B29" s="26"/>
    </row>
    <row r="30" spans="1:7">
      <c r="A30" s="23" t="s">
        <v>28</v>
      </c>
      <c r="B30" s="23"/>
    </row>
    <row r="31" spans="1:7">
      <c r="A31" s="23" t="s">
        <v>29</v>
      </c>
      <c r="B31" s="23"/>
    </row>
    <row r="34" spans="3:4">
      <c r="C34" t="s">
        <v>30</v>
      </c>
    </row>
    <row r="37" spans="3:4">
      <c r="C37" s="26" t="s">
        <v>31</v>
      </c>
      <c r="D37" s="26"/>
    </row>
    <row r="38" spans="3:4">
      <c r="C38" s="23" t="s">
        <v>32</v>
      </c>
      <c r="D38" s="23"/>
    </row>
  </sheetData>
  <mergeCells count="11">
    <mergeCell ref="C38:D38"/>
    <mergeCell ref="A7:G7"/>
    <mergeCell ref="A29:B29"/>
    <mergeCell ref="A30:B30"/>
    <mergeCell ref="A31:B31"/>
    <mergeCell ref="C37:D37"/>
    <mergeCell ref="A1:G1"/>
    <mergeCell ref="A2:G2"/>
    <mergeCell ref="A3:G3"/>
    <mergeCell ref="A4:G4"/>
    <mergeCell ref="A5:G5"/>
  </mergeCells>
  <pageMargins left="0.70866141732283505" right="0.70866141732283505" top="0.74803149606299202" bottom="0.74803149606299202" header="0.31496062992126" footer="0.31496062992126"/>
  <pageSetup paperSize="256" scale="9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ACER</cp:lastModifiedBy>
  <cp:lastPrinted>2021-03-16T07:13:00Z</cp:lastPrinted>
  <dcterms:created xsi:type="dcterms:W3CDTF">2019-05-07T12:35:00Z</dcterms:created>
  <dcterms:modified xsi:type="dcterms:W3CDTF">2021-03-18T16:23:10Z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