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2020-2021\PERFORMANCE INDICATORS\"/>
    </mc:Choice>
  </mc:AlternateContent>
  <xr:revisionPtr revIDLastSave="0" documentId="13_ncr:1_{DD336E1B-0A3B-4B5A-ABDC-E126508767BE}" xr6:coauthVersionLast="46" xr6:coauthVersionMax="46" xr10:uidLastSave="{00000000-0000-0000-0000-000000000000}"/>
  <bookViews>
    <workbookView xWindow="-120" yWindow="-120" windowWidth="20730" windowHeight="11160" tabRatio="910" xr2:uid="{00000000-000D-0000-FFFF-FFFF00000000}"/>
  </bookViews>
  <sheets>
    <sheet name="PI_2018-2019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F74" i="10"/>
  <c r="F81" i="10"/>
  <c r="F67" i="10"/>
  <c r="F61" i="10"/>
  <c r="F55" i="10" l="1"/>
  <c r="F49" i="10"/>
  <c r="G43" i="10"/>
  <c r="F37" i="10"/>
  <c r="F31" i="10"/>
  <c r="F25" i="10"/>
  <c r="F19" i="10"/>
</calcChain>
</file>

<file path=xl/sharedStrings.xml><?xml version="1.0" encoding="utf-8"?>
<sst xmlns="http://schemas.openxmlformats.org/spreadsheetml/2006/main" count="65" uniqueCount="65">
  <si>
    <t>SAN ISIDRO NATIONAL HIGH SCHOOL</t>
  </si>
  <si>
    <t>Libmanan, Camarines Sur</t>
  </si>
  <si>
    <t>PARTICIPATION RATE:</t>
  </si>
  <si>
    <t>(No. of Enrolment/No. of Population (13-16 yrs old in the Community)x100</t>
  </si>
  <si>
    <t>COHORT-SURVIVAL RATE:</t>
  </si>
  <si>
    <t>(Enrolled in the Grade 10/Enrolled in G7 3 Yrs Ago)x100</t>
  </si>
  <si>
    <t>TRANSITION RATE:</t>
  </si>
  <si>
    <t>(No. of G7 (Present)/No. of Elem Grad. (Previous))*100</t>
  </si>
  <si>
    <t>DROP-OUT RATE:</t>
  </si>
  <si>
    <t>(No. of Drop-Outs/No. of Students Enrolled)*100</t>
  </si>
  <si>
    <t>REPETITION RATE:</t>
  </si>
  <si>
    <t>(No. of Repeaters/Enrolment (Previous Years))*100</t>
  </si>
  <si>
    <t>RETENTION RATE:</t>
  </si>
  <si>
    <t>GRADUATION RATE:</t>
  </si>
  <si>
    <t>(Graduates/Enrolled in G10)*100</t>
  </si>
  <si>
    <t>COMPLETION RATE:</t>
  </si>
  <si>
    <t>Prepared by:</t>
  </si>
  <si>
    <t>DOLORES F. BOGAS</t>
  </si>
  <si>
    <t>Noted:</t>
  </si>
  <si>
    <t>(Enrolment in G9 to G10 (previous year)/Enrolment in G7 to G8 (Present))*100</t>
  </si>
  <si>
    <t>Department of Education</t>
  </si>
  <si>
    <t>Region V</t>
  </si>
  <si>
    <t>DIVISION OF CAMARINES SUR</t>
  </si>
  <si>
    <t>MANUEL D. BUERE</t>
  </si>
  <si>
    <t>Principal III</t>
  </si>
  <si>
    <t>COMPUTATION OF PERFORMANCE INDICATORS</t>
  </si>
  <si>
    <t>No. of Population (13-16 y/o)</t>
  </si>
  <si>
    <t>Enrolled in Grade 7 3 Yrs. Ago</t>
  </si>
  <si>
    <t>No. of Grade 7 Present:</t>
  </si>
  <si>
    <t>No. of Elem Grad. (Previous)</t>
  </si>
  <si>
    <t>No. of Students Enrolled:</t>
  </si>
  <si>
    <t>Enrollment in Grade 7, 3 Years Ago:</t>
  </si>
  <si>
    <t>SY 2018-2019</t>
  </si>
  <si>
    <t>Total Enrollment (2018-2019):</t>
  </si>
  <si>
    <t>Enrolled in Grade 10 (2018-2019)</t>
  </si>
  <si>
    <t>No. of Dropped-Outs 2018-2019:</t>
  </si>
  <si>
    <t>No. of Repeaters 2018-2019:</t>
  </si>
  <si>
    <t>No. of Enrollment (2017-2018):</t>
  </si>
  <si>
    <t>Graduates/Completers 2018-2019:</t>
  </si>
  <si>
    <t>Enrolled in Grade 10 2018-2019:</t>
  </si>
  <si>
    <t>Graduates/Completers in Grade 10, SY 2018-2019:</t>
  </si>
  <si>
    <t>Completers / Graduates in G10/Enrolment in G7 (3 Yrs Ago)</t>
  </si>
  <si>
    <t>ENROLLMENT RATE:</t>
  </si>
  <si>
    <t>Present Enrollment - Previous Enrollment</t>
  </si>
  <si>
    <t>FAILURE RATE:</t>
  </si>
  <si>
    <t>(No. of Failures / Total Enrollment)*100</t>
  </si>
  <si>
    <t>PROMOTION RATE:</t>
  </si>
  <si>
    <t>(No. of Promoted / Total No. of Enrollment)*100</t>
  </si>
  <si>
    <t>No. of Promoted:</t>
  </si>
  <si>
    <t>TEACHER-STUDENT RATIO:</t>
  </si>
  <si>
    <t>No. of Students / No. of Teachers</t>
  </si>
  <si>
    <t>Present Enrollment, SY 2018-2019:</t>
  </si>
  <si>
    <t>Previous Enrollment, SY 2017-2018:</t>
  </si>
  <si>
    <t>No. of Failures, SY 2018-2019:</t>
  </si>
  <si>
    <t>Total Enrollment, SY 2018-2019:</t>
  </si>
  <si>
    <t>Total No. of Enrollment, SY 2018-2019:</t>
  </si>
  <si>
    <t>No. of Students, SY 2018-2019:</t>
  </si>
  <si>
    <t>No. of Teachers, CY 2018-2019 per Plantilla Item:</t>
  </si>
  <si>
    <t>ERLINDA L. AYCARDO</t>
  </si>
  <si>
    <t>In-Charge of Records /</t>
  </si>
  <si>
    <t>JHS Coordinator</t>
  </si>
  <si>
    <t>BEIS/LIS Coordinator /</t>
  </si>
  <si>
    <t>Data Management &amp; Information System</t>
  </si>
  <si>
    <t>Enrolment in G10 (2018-2019):</t>
  </si>
  <si>
    <t>Enrollment in G7  (2014-2015):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</si>
</sst>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38100</xdr:rowOff>
    </xdr:from>
    <xdr:to>
      <xdr:col>7</xdr:col>
      <xdr:colOff>571500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15B0A8-BBAE-4004-B366-AF3008E8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28600"/>
          <a:ext cx="8286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</xdr:row>
      <xdr:rowOff>104775</xdr:rowOff>
    </xdr:from>
    <xdr:to>
      <xdr:col>2</xdr:col>
      <xdr:colOff>866775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5BC5EF-FC17-4AED-BD16-A06B134B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95275"/>
          <a:ext cx="7715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CEBC-94D4-4080-A4FE-39DC8F48F6E4}">
  <dimension ref="A1:M97"/>
  <sheetViews>
    <sheetView tabSelected="1" topLeftCell="A73" workbookViewId="0">
      <selection activeCell="F15" sqref="F15"/>
    </sheetView>
  </sheetViews>
  <sheetFormatPr defaultRowHeight="15" x14ac:dyDescent="0.25"/>
  <cols>
    <col min="3" max="3" width="25.42578125" customWidth="1"/>
  </cols>
  <sheetData>
    <row r="1" spans="1:13" x14ac:dyDescent="0.2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</row>
    <row r="2" spans="1:13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2"/>
      <c r="L2" s="2"/>
      <c r="M2" s="2"/>
    </row>
    <row r="3" spans="1:13" x14ac:dyDescent="0.25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2"/>
      <c r="L3" s="2"/>
      <c r="M3" s="2"/>
    </row>
    <row r="4" spans="1:13" ht="15.75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3"/>
      <c r="L4" s="3"/>
      <c r="M4" s="3"/>
    </row>
    <row r="5" spans="1:13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2"/>
      <c r="L5" s="2"/>
      <c r="M5" s="2"/>
    </row>
    <row r="7" spans="1:13" x14ac:dyDescent="0.25">
      <c r="A7" s="8" t="s">
        <v>25</v>
      </c>
      <c r="B7" s="8"/>
      <c r="C7" s="8"/>
      <c r="D7" s="8"/>
      <c r="E7" s="8"/>
      <c r="F7" s="8"/>
      <c r="G7" s="8"/>
      <c r="H7" s="8"/>
      <c r="I7" s="8"/>
      <c r="J7" s="8"/>
    </row>
    <row r="8" spans="1:13" x14ac:dyDescent="0.25">
      <c r="A8" s="9" t="s">
        <v>32</v>
      </c>
      <c r="B8" s="9"/>
      <c r="C8" s="9"/>
      <c r="D8" s="9"/>
      <c r="E8" s="9"/>
      <c r="F8" s="9"/>
      <c r="G8" s="9"/>
      <c r="H8" s="9"/>
      <c r="I8" s="9"/>
      <c r="J8" s="9"/>
    </row>
    <row r="10" spans="1:13" x14ac:dyDescent="0.25">
      <c r="A10" s="10" t="s">
        <v>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3" x14ac:dyDescent="0.25">
      <c r="B11" s="1" t="s">
        <v>3</v>
      </c>
    </row>
    <row r="12" spans="1:13" ht="15.75" thickBot="1" x14ac:dyDescent="0.3"/>
    <row r="13" spans="1:13" x14ac:dyDescent="0.25">
      <c r="A13" t="s">
        <v>33</v>
      </c>
      <c r="D13" s="4">
        <v>1431</v>
      </c>
      <c r="F13" s="11">
        <f>(D13/D14)*100</f>
        <v>143.81909547738695</v>
      </c>
    </row>
    <row r="14" spans="1:13" ht="15.75" thickBot="1" x14ac:dyDescent="0.3">
      <c r="A14" t="s">
        <v>26</v>
      </c>
      <c r="D14" s="5">
        <v>995</v>
      </c>
      <c r="F14" s="12"/>
    </row>
    <row r="16" spans="1:13" x14ac:dyDescent="0.25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1" t="s">
        <v>5</v>
      </c>
    </row>
    <row r="18" spans="1:10" ht="15.75" thickBot="1" x14ac:dyDescent="0.3"/>
    <row r="19" spans="1:10" x14ac:dyDescent="0.25">
      <c r="A19" t="s">
        <v>34</v>
      </c>
      <c r="D19" s="4">
        <v>250</v>
      </c>
      <c r="F19" s="11">
        <f>(D19/D20)*100</f>
        <v>86.206896551724128</v>
      </c>
    </row>
    <row r="20" spans="1:10" ht="15.75" thickBot="1" x14ac:dyDescent="0.3">
      <c r="A20" t="s">
        <v>27</v>
      </c>
      <c r="D20" s="5">
        <v>290</v>
      </c>
      <c r="F20" s="12"/>
    </row>
    <row r="22" spans="1:10" x14ac:dyDescent="0.25">
      <c r="A22" s="10" t="s">
        <v>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" t="s">
        <v>7</v>
      </c>
    </row>
    <row r="24" spans="1:10" ht="15.75" thickBot="1" x14ac:dyDescent="0.3"/>
    <row r="25" spans="1:10" x14ac:dyDescent="0.25">
      <c r="A25" t="s">
        <v>28</v>
      </c>
      <c r="D25" s="4">
        <v>470</v>
      </c>
      <c r="F25" s="11">
        <f>(D25/D26)*100</f>
        <v>102.17391304347827</v>
      </c>
    </row>
    <row r="26" spans="1:10" ht="15.75" thickBot="1" x14ac:dyDescent="0.3">
      <c r="A26" t="s">
        <v>29</v>
      </c>
      <c r="D26" s="5">
        <v>460</v>
      </c>
      <c r="F26" s="12"/>
    </row>
    <row r="28" spans="1:10" x14ac:dyDescent="0.25">
      <c r="A28" s="10" t="s">
        <v>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" t="s">
        <v>9</v>
      </c>
    </row>
    <row r="30" spans="1:10" ht="15.75" thickBot="1" x14ac:dyDescent="0.3"/>
    <row r="31" spans="1:10" x14ac:dyDescent="0.25">
      <c r="A31" t="s">
        <v>35</v>
      </c>
      <c r="D31" s="4">
        <v>37</v>
      </c>
      <c r="F31" s="11">
        <f>(D31/D32)*100</f>
        <v>2.5856044723969251</v>
      </c>
    </row>
    <row r="32" spans="1:10" ht="15.75" thickBot="1" x14ac:dyDescent="0.3">
      <c r="A32" t="s">
        <v>30</v>
      </c>
      <c r="D32" s="5">
        <v>1431</v>
      </c>
      <c r="F32" s="12"/>
    </row>
    <row r="34" spans="1:10" x14ac:dyDescent="0.25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" t="s">
        <v>11</v>
      </c>
    </row>
    <row r="36" spans="1:10" ht="15.75" thickBot="1" x14ac:dyDescent="0.3"/>
    <row r="37" spans="1:10" x14ac:dyDescent="0.25">
      <c r="A37" t="s">
        <v>36</v>
      </c>
      <c r="D37" s="4">
        <v>34</v>
      </c>
      <c r="F37" s="11">
        <f>(D37/D38)*100</f>
        <v>2.7397260273972601</v>
      </c>
    </row>
    <row r="38" spans="1:10" ht="15.75" thickBot="1" x14ac:dyDescent="0.3">
      <c r="A38" t="s">
        <v>37</v>
      </c>
      <c r="D38" s="5">
        <v>1241</v>
      </c>
      <c r="F38" s="12"/>
    </row>
    <row r="40" spans="1:10" x14ac:dyDescent="0.25">
      <c r="A40" s="10" t="s">
        <v>12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" t="s">
        <v>19</v>
      </c>
    </row>
    <row r="42" spans="1:10" ht="15.75" thickBot="1" x14ac:dyDescent="0.3"/>
    <row r="43" spans="1:10" x14ac:dyDescent="0.25">
      <c r="A43" t="s">
        <v>63</v>
      </c>
      <c r="E43" s="4">
        <v>250</v>
      </c>
      <c r="G43" s="11">
        <f>(E43/E44)*100</f>
        <v>86.206896551724128</v>
      </c>
    </row>
    <row r="44" spans="1:10" ht="15.75" thickBot="1" x14ac:dyDescent="0.3">
      <c r="A44" t="s">
        <v>64</v>
      </c>
      <c r="E44" s="5">
        <v>290</v>
      </c>
      <c r="G44" s="12"/>
    </row>
    <row r="46" spans="1:10" x14ac:dyDescent="0.25">
      <c r="A46" s="10" t="s">
        <v>13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1" t="s">
        <v>14</v>
      </c>
    </row>
    <row r="48" spans="1:10" ht="15.75" thickBot="1" x14ac:dyDescent="0.3"/>
    <row r="49" spans="1:10" x14ac:dyDescent="0.25">
      <c r="A49" t="s">
        <v>38</v>
      </c>
      <c r="D49" s="4">
        <v>217</v>
      </c>
      <c r="F49" s="11">
        <f>(D49/D50)*100</f>
        <v>86.8</v>
      </c>
    </row>
    <row r="50" spans="1:10" ht="15.75" thickBot="1" x14ac:dyDescent="0.3">
      <c r="A50" t="s">
        <v>39</v>
      </c>
      <c r="D50" s="5">
        <v>250</v>
      </c>
      <c r="F50" s="12"/>
    </row>
    <row r="52" spans="1:10" x14ac:dyDescent="0.25">
      <c r="A52" s="10" t="s">
        <v>15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" t="s">
        <v>41</v>
      </c>
    </row>
    <row r="54" spans="1:10" ht="15.75" thickBot="1" x14ac:dyDescent="0.3"/>
    <row r="55" spans="1:10" x14ac:dyDescent="0.25">
      <c r="A55" t="s">
        <v>40</v>
      </c>
      <c r="D55" s="4">
        <v>250</v>
      </c>
      <c r="F55" s="11">
        <f>(D55/D56)*100</f>
        <v>86.206896551724128</v>
      </c>
    </row>
    <row r="56" spans="1:10" ht="15.75" thickBot="1" x14ac:dyDescent="0.3">
      <c r="A56" t="s">
        <v>31</v>
      </c>
      <c r="D56" s="5">
        <v>290</v>
      </c>
      <c r="F56" s="12"/>
    </row>
    <row r="58" spans="1:10" x14ac:dyDescent="0.25">
      <c r="A58" s="10" t="s">
        <v>42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" t="s">
        <v>43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15.75" thickBot="1" x14ac:dyDescent="0.3"/>
    <row r="61" spans="1:10" x14ac:dyDescent="0.25">
      <c r="A61" t="s">
        <v>51</v>
      </c>
      <c r="D61" s="4">
        <v>1431</v>
      </c>
      <c r="F61" s="11">
        <f>(D61-D62)</f>
        <v>190</v>
      </c>
    </row>
    <row r="62" spans="1:10" ht="15.75" thickBot="1" x14ac:dyDescent="0.3">
      <c r="A62" t="s">
        <v>52</v>
      </c>
      <c r="D62" s="5">
        <v>1241</v>
      </c>
      <c r="F62" s="12"/>
    </row>
    <row r="63" spans="1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10" t="s">
        <v>44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x14ac:dyDescent="0.25">
      <c r="A65" s="1" t="s">
        <v>45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5.75" thickBot="1" x14ac:dyDescent="0.3"/>
    <row r="67" spans="1:10" x14ac:dyDescent="0.25">
      <c r="A67" t="s">
        <v>53</v>
      </c>
      <c r="D67" s="4">
        <v>96</v>
      </c>
      <c r="F67" s="11">
        <f>(D67/D68)*100</f>
        <v>6.7085953878406714</v>
      </c>
    </row>
    <row r="68" spans="1:10" ht="15.75" thickBot="1" x14ac:dyDescent="0.3">
      <c r="A68" t="s">
        <v>54</v>
      </c>
      <c r="D68" s="5">
        <v>1431</v>
      </c>
      <c r="F68" s="12"/>
    </row>
    <row r="71" spans="1:10" x14ac:dyDescent="0.25">
      <c r="A71" s="10" t="s">
        <v>46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x14ac:dyDescent="0.25">
      <c r="A72" s="1" t="s">
        <v>47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15.75" thickBot="1" x14ac:dyDescent="0.3"/>
    <row r="74" spans="1:10" x14ac:dyDescent="0.25">
      <c r="A74" t="s">
        <v>48</v>
      </c>
      <c r="D74" s="4">
        <v>1199</v>
      </c>
      <c r="F74" s="11">
        <f>(D74/D75)*100</f>
        <v>83.787561146051715</v>
      </c>
    </row>
    <row r="75" spans="1:10" ht="15.75" thickBot="1" x14ac:dyDescent="0.3">
      <c r="A75" t="s">
        <v>55</v>
      </c>
      <c r="D75" s="5">
        <v>1431</v>
      </c>
      <c r="F75" s="12"/>
    </row>
    <row r="78" spans="1:10" x14ac:dyDescent="0.25">
      <c r="A78" s="13" t="s">
        <v>49</v>
      </c>
      <c r="B78" s="13"/>
      <c r="C78" s="13"/>
      <c r="D78" s="13"/>
      <c r="E78" s="13"/>
      <c r="F78" s="13"/>
      <c r="G78" s="13"/>
      <c r="H78" s="13"/>
      <c r="I78" s="13"/>
      <c r="J78" s="13"/>
    </row>
    <row r="79" spans="1:10" x14ac:dyDescent="0.25">
      <c r="A79" s="6" t="s">
        <v>50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ht="15.75" thickBot="1" x14ac:dyDescent="0.3"/>
    <row r="81" spans="1:8" x14ac:dyDescent="0.25">
      <c r="A81" t="s">
        <v>56</v>
      </c>
      <c r="D81" s="4">
        <v>1431</v>
      </c>
      <c r="F81" s="11">
        <f>(D81/D82)</f>
        <v>34.902439024390247</v>
      </c>
      <c r="G81" s="14">
        <v>6.5277777777777782E-2</v>
      </c>
      <c r="H81" s="15"/>
    </row>
    <row r="82" spans="1:8" ht="15.75" thickBot="1" x14ac:dyDescent="0.3">
      <c r="A82" t="s">
        <v>57</v>
      </c>
      <c r="D82" s="5">
        <v>41</v>
      </c>
      <c r="F82" s="12"/>
      <c r="G82" s="16"/>
      <c r="H82" s="15"/>
    </row>
    <row r="85" spans="1:8" x14ac:dyDescent="0.25">
      <c r="A85" t="s">
        <v>16</v>
      </c>
    </row>
    <row r="87" spans="1:8" x14ac:dyDescent="0.25">
      <c r="A87" s="8" t="s">
        <v>58</v>
      </c>
      <c r="B87" s="8"/>
      <c r="C87" s="8"/>
    </row>
    <row r="88" spans="1:8" x14ac:dyDescent="0.25">
      <c r="A88" s="8"/>
      <c r="B88" s="8"/>
      <c r="C88" s="8"/>
      <c r="E88" s="8" t="s">
        <v>17</v>
      </c>
      <c r="F88" s="8"/>
      <c r="G88" s="8"/>
      <c r="H88" s="8"/>
    </row>
    <row r="89" spans="1:8" x14ac:dyDescent="0.25">
      <c r="A89" s="9" t="s">
        <v>59</v>
      </c>
      <c r="B89" s="9"/>
      <c r="C89" s="9"/>
      <c r="E89" s="9" t="s">
        <v>61</v>
      </c>
      <c r="F89" s="9"/>
      <c r="G89" s="9"/>
      <c r="H89" s="9"/>
    </row>
    <row r="90" spans="1:8" x14ac:dyDescent="0.25">
      <c r="A90" s="9" t="s">
        <v>60</v>
      </c>
      <c r="B90" s="9"/>
      <c r="C90" s="9"/>
      <c r="E90" s="9" t="s">
        <v>62</v>
      </c>
      <c r="F90" s="9"/>
      <c r="G90" s="9"/>
      <c r="H90" s="9"/>
    </row>
    <row r="93" spans="1:8" x14ac:dyDescent="0.25">
      <c r="A93" t="s">
        <v>18</v>
      </c>
    </row>
    <row r="95" spans="1:8" x14ac:dyDescent="0.25">
      <c r="B95" s="8" t="s">
        <v>23</v>
      </c>
      <c r="C95" s="8"/>
    </row>
    <row r="96" spans="1:8" x14ac:dyDescent="0.25">
      <c r="B96" s="8"/>
      <c r="C96" s="8"/>
    </row>
    <row r="97" spans="2:3" x14ac:dyDescent="0.25">
      <c r="B97" s="9" t="s">
        <v>24</v>
      </c>
      <c r="C97" s="9"/>
    </row>
  </sheetData>
  <mergeCells count="40">
    <mergeCell ref="F81:F82"/>
    <mergeCell ref="G81:H82"/>
    <mergeCell ref="F61:F62"/>
    <mergeCell ref="A64:J64"/>
    <mergeCell ref="F67:F68"/>
    <mergeCell ref="A71:J71"/>
    <mergeCell ref="F74:F75"/>
    <mergeCell ref="A78:J78"/>
    <mergeCell ref="A58:J58"/>
    <mergeCell ref="F25:F26"/>
    <mergeCell ref="A28:J28"/>
    <mergeCell ref="F31:F32"/>
    <mergeCell ref="A34:J34"/>
    <mergeCell ref="F37:F38"/>
    <mergeCell ref="A40:J40"/>
    <mergeCell ref="G43:G44"/>
    <mergeCell ref="A46:J46"/>
    <mergeCell ref="F49:F50"/>
    <mergeCell ref="A52:J52"/>
    <mergeCell ref="F55:F56"/>
    <mergeCell ref="A22:J22"/>
    <mergeCell ref="A1:J1"/>
    <mergeCell ref="A2:J2"/>
    <mergeCell ref="A3:J3"/>
    <mergeCell ref="A4:J4"/>
    <mergeCell ref="A5:J5"/>
    <mergeCell ref="A7:J7"/>
    <mergeCell ref="A8:J8"/>
    <mergeCell ref="A10:J10"/>
    <mergeCell ref="F13:F14"/>
    <mergeCell ref="A16:J16"/>
    <mergeCell ref="F19:F20"/>
    <mergeCell ref="B95:C96"/>
    <mergeCell ref="B97:C97"/>
    <mergeCell ref="A87:C88"/>
    <mergeCell ref="E88:H88"/>
    <mergeCell ref="A89:C89"/>
    <mergeCell ref="E89:H89"/>
    <mergeCell ref="A90:C90"/>
    <mergeCell ref="E90:H90"/>
  </mergeCells>
  <pageMargins left="0.70866141732283472" right="0.70866141732283472" top="0.74803149606299213" bottom="0.74803149606299213" header="0.31496062992125984" footer="0.31496062992125984"/>
  <pageSetup paperSize="256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PI_2018-2019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ACER</cp:lastModifiedBy>
  <cp:lastPrinted>2021-03-16T07:17:59Z</cp:lastPrinted>
  <dcterms:created xsi:type="dcterms:W3CDTF">2019-05-07T12:35:20Z</dcterms:created>
  <dcterms:modified xsi:type="dcterms:W3CDTF">2021-03-18T16:24:39Z</dcterms:modified>
</cp:coreProperties>
</file>