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D:\2020-2021\PERFORMANCE INDICATORS\"/>
    </mc:Choice>
  </mc:AlternateContent>
  <xr:revisionPtr revIDLastSave="0" documentId="13_ncr:1_{19E6148F-797C-4B32-AB5E-8BE610A007AD}" xr6:coauthVersionLast="46" xr6:coauthVersionMax="46" xr10:uidLastSave="{00000000-0000-0000-0000-000000000000}"/>
  <bookViews>
    <workbookView xWindow="-120" yWindow="-120" windowWidth="20730" windowHeight="11160" tabRatio="910" xr2:uid="{00000000-000D-0000-FFFF-FFFF00000000}"/>
  </bookViews>
  <sheets>
    <sheet name="enrolment data_eosy" sheetId="5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3" i="5" l="1"/>
  <c r="C87" i="5" s="1"/>
  <c r="B83" i="5"/>
  <c r="L80" i="5"/>
  <c r="K80" i="5"/>
  <c r="I80" i="5"/>
  <c r="H80" i="5"/>
  <c r="F80" i="5"/>
  <c r="E80" i="5"/>
  <c r="C80" i="5"/>
  <c r="B80" i="5"/>
  <c r="L79" i="5"/>
  <c r="K79" i="5"/>
  <c r="I79" i="5"/>
  <c r="H79" i="5"/>
  <c r="F79" i="5"/>
  <c r="E79" i="5"/>
  <c r="C79" i="5"/>
  <c r="B79" i="5"/>
  <c r="L78" i="5"/>
  <c r="K78" i="5"/>
  <c r="I78" i="5"/>
  <c r="H78" i="5"/>
  <c r="F78" i="5"/>
  <c r="E78" i="5"/>
  <c r="C78" i="5"/>
  <c r="B78" i="5"/>
  <c r="L77" i="5"/>
  <c r="L81" i="5" s="1"/>
  <c r="K77" i="5"/>
  <c r="I77" i="5"/>
  <c r="H77" i="5"/>
  <c r="F77" i="5"/>
  <c r="F81" i="5" s="1"/>
  <c r="E77" i="5"/>
  <c r="C77" i="5"/>
  <c r="B77" i="5"/>
  <c r="L71" i="5"/>
  <c r="L86" i="5" s="1"/>
  <c r="K71" i="5"/>
  <c r="K86" i="5" s="1"/>
  <c r="I71" i="5"/>
  <c r="I86" i="5" s="1"/>
  <c r="H71" i="5"/>
  <c r="H86" i="5" s="1"/>
  <c r="F71" i="5"/>
  <c r="F86" i="5" s="1"/>
  <c r="F87" i="5" s="1"/>
  <c r="E71" i="5"/>
  <c r="E86" i="5" s="1"/>
  <c r="M70" i="5"/>
  <c r="J70" i="5"/>
  <c r="G70" i="5"/>
  <c r="M69" i="5"/>
  <c r="J69" i="5"/>
  <c r="G69" i="5"/>
  <c r="M68" i="5"/>
  <c r="J68" i="5"/>
  <c r="G68" i="5"/>
  <c r="M67" i="5"/>
  <c r="J67" i="5"/>
  <c r="G67" i="5"/>
  <c r="M66" i="5"/>
  <c r="J66" i="5"/>
  <c r="G66" i="5"/>
  <c r="L64" i="5"/>
  <c r="L85" i="5" s="1"/>
  <c r="K64" i="5"/>
  <c r="K85" i="5" s="1"/>
  <c r="I64" i="5"/>
  <c r="I85" i="5" s="1"/>
  <c r="H64" i="5"/>
  <c r="H85" i="5" s="1"/>
  <c r="F64" i="5"/>
  <c r="F85" i="5" s="1"/>
  <c r="E64" i="5"/>
  <c r="E85" i="5" s="1"/>
  <c r="M63" i="5"/>
  <c r="J63" i="5"/>
  <c r="G63" i="5"/>
  <c r="M62" i="5"/>
  <c r="J62" i="5"/>
  <c r="G62" i="5"/>
  <c r="M61" i="5"/>
  <c r="J61" i="5"/>
  <c r="G61" i="5"/>
  <c r="M60" i="5"/>
  <c r="J60" i="5"/>
  <c r="G60" i="5"/>
  <c r="M59" i="5"/>
  <c r="J59" i="5"/>
  <c r="G59" i="5"/>
  <c r="L57" i="5"/>
  <c r="L84" i="5" s="1"/>
  <c r="K57" i="5"/>
  <c r="K84" i="5" s="1"/>
  <c r="I57" i="5"/>
  <c r="I84" i="5" s="1"/>
  <c r="H57" i="5"/>
  <c r="H84" i="5" s="1"/>
  <c r="F57" i="5"/>
  <c r="F84" i="5" s="1"/>
  <c r="E57" i="5"/>
  <c r="E84" i="5" s="1"/>
  <c r="C57" i="5"/>
  <c r="B57" i="5"/>
  <c r="M56" i="5"/>
  <c r="J56" i="5"/>
  <c r="G56" i="5"/>
  <c r="D56" i="5"/>
  <c r="M55" i="5"/>
  <c r="J55" i="5"/>
  <c r="G55" i="5"/>
  <c r="D55" i="5"/>
  <c r="M54" i="5"/>
  <c r="J54" i="5"/>
  <c r="G54" i="5"/>
  <c r="D54" i="5"/>
  <c r="M53" i="5"/>
  <c r="J53" i="5"/>
  <c r="G53" i="5"/>
  <c r="D53" i="5"/>
  <c r="M52" i="5"/>
  <c r="J52" i="5"/>
  <c r="G52" i="5"/>
  <c r="D52" i="5"/>
  <c r="D57" i="5" s="1"/>
  <c r="L50" i="5"/>
  <c r="L83" i="5" s="1"/>
  <c r="K50" i="5"/>
  <c r="K83" i="5" s="1"/>
  <c r="I50" i="5"/>
  <c r="I83" i="5" s="1"/>
  <c r="H50" i="5"/>
  <c r="H83" i="5" s="1"/>
  <c r="F50" i="5"/>
  <c r="F83" i="5" s="1"/>
  <c r="E50" i="5"/>
  <c r="E83" i="5" s="1"/>
  <c r="C50" i="5"/>
  <c r="B50" i="5"/>
  <c r="M49" i="5"/>
  <c r="J49" i="5"/>
  <c r="G49" i="5"/>
  <c r="D49" i="5"/>
  <c r="M48" i="5"/>
  <c r="J48" i="5"/>
  <c r="G48" i="5"/>
  <c r="D48" i="5"/>
  <c r="M47" i="5"/>
  <c r="J47" i="5"/>
  <c r="G47" i="5"/>
  <c r="D47" i="5"/>
  <c r="M46" i="5"/>
  <c r="J46" i="5"/>
  <c r="G46" i="5"/>
  <c r="D46" i="5"/>
  <c r="M45" i="5"/>
  <c r="M50" i="5" s="1"/>
  <c r="J45" i="5"/>
  <c r="G45" i="5"/>
  <c r="D45" i="5"/>
  <c r="D50" i="5" s="1"/>
  <c r="L43" i="5"/>
  <c r="K43" i="5"/>
  <c r="I43" i="5"/>
  <c r="H43" i="5"/>
  <c r="F43" i="5"/>
  <c r="E43" i="5"/>
  <c r="C43" i="5"/>
  <c r="B43" i="5"/>
  <c r="M42" i="5"/>
  <c r="J42" i="5"/>
  <c r="G42" i="5"/>
  <c r="D42" i="5"/>
  <c r="M41" i="5"/>
  <c r="J41" i="5"/>
  <c r="G41" i="5"/>
  <c r="D41" i="5"/>
  <c r="M40" i="5"/>
  <c r="J40" i="5"/>
  <c r="G40" i="5"/>
  <c r="D40" i="5"/>
  <c r="M39" i="5"/>
  <c r="J39" i="5"/>
  <c r="G39" i="5"/>
  <c r="D39" i="5"/>
  <c r="M38" i="5"/>
  <c r="J38" i="5"/>
  <c r="G38" i="5"/>
  <c r="D38" i="5"/>
  <c r="M37" i="5"/>
  <c r="J37" i="5"/>
  <c r="G37" i="5"/>
  <c r="D37" i="5"/>
  <c r="M36" i="5"/>
  <c r="J36" i="5"/>
  <c r="G36" i="5"/>
  <c r="D36" i="5"/>
  <c r="M35" i="5"/>
  <c r="J35" i="5"/>
  <c r="G35" i="5"/>
  <c r="D35" i="5"/>
  <c r="M34" i="5"/>
  <c r="J34" i="5"/>
  <c r="G34" i="5"/>
  <c r="D34" i="5"/>
  <c r="M33" i="5"/>
  <c r="J33" i="5"/>
  <c r="G33" i="5"/>
  <c r="D33" i="5"/>
  <c r="M32" i="5"/>
  <c r="J32" i="5"/>
  <c r="G32" i="5"/>
  <c r="D32" i="5"/>
  <c r="M31" i="5"/>
  <c r="J31" i="5"/>
  <c r="G31" i="5"/>
  <c r="D31" i="5"/>
  <c r="M30" i="5"/>
  <c r="J30" i="5"/>
  <c r="G30" i="5"/>
  <c r="D30" i="5"/>
  <c r="M29" i="5"/>
  <c r="J29" i="5"/>
  <c r="G29" i="5"/>
  <c r="D29" i="5"/>
  <c r="M28" i="5"/>
  <c r="J28" i="5"/>
  <c r="G28" i="5"/>
  <c r="D28" i="5"/>
  <c r="M27" i="5"/>
  <c r="J27" i="5"/>
  <c r="G27" i="5"/>
  <c r="D27" i="5"/>
  <c r="M26" i="5"/>
  <c r="J26" i="5"/>
  <c r="G26" i="5"/>
  <c r="D26" i="5"/>
  <c r="M25" i="5"/>
  <c r="J25" i="5"/>
  <c r="G25" i="5"/>
  <c r="D25" i="5"/>
  <c r="M24" i="5"/>
  <c r="J24" i="5"/>
  <c r="G24" i="5"/>
  <c r="D24" i="5"/>
  <c r="M23" i="5"/>
  <c r="J23" i="5"/>
  <c r="G23" i="5"/>
  <c r="D23" i="5"/>
  <c r="M22" i="5"/>
  <c r="J22" i="5"/>
  <c r="G22" i="5"/>
  <c r="D22" i="5"/>
  <c r="M21" i="5"/>
  <c r="J21" i="5"/>
  <c r="G21" i="5"/>
  <c r="D21" i="5"/>
  <c r="M20" i="5"/>
  <c r="J20" i="5"/>
  <c r="G20" i="5"/>
  <c r="D20" i="5"/>
  <c r="M19" i="5"/>
  <c r="J19" i="5"/>
  <c r="G19" i="5"/>
  <c r="D19" i="5"/>
  <c r="M18" i="5"/>
  <c r="J18" i="5"/>
  <c r="G18" i="5"/>
  <c r="D18" i="5"/>
  <c r="M17" i="5"/>
  <c r="J17" i="5"/>
  <c r="G17" i="5"/>
  <c r="D17" i="5"/>
  <c r="M16" i="5"/>
  <c r="J16" i="5"/>
  <c r="G16" i="5"/>
  <c r="D16" i="5"/>
  <c r="M15" i="5"/>
  <c r="J15" i="5"/>
  <c r="G15" i="5"/>
  <c r="D15" i="5"/>
  <c r="M14" i="5"/>
  <c r="J14" i="5"/>
  <c r="G14" i="5"/>
  <c r="D14" i="5"/>
  <c r="M13" i="5"/>
  <c r="J13" i="5"/>
  <c r="G13" i="5"/>
  <c r="D13" i="5"/>
  <c r="M12" i="5"/>
  <c r="M43" i="5" s="1"/>
  <c r="J12" i="5"/>
  <c r="G12" i="5"/>
  <c r="G43" i="5" s="1"/>
  <c r="D12" i="5"/>
  <c r="M57" i="5" l="1"/>
  <c r="M83" i="5"/>
  <c r="J86" i="5"/>
  <c r="J57" i="5"/>
  <c r="J50" i="5"/>
  <c r="J85" i="5"/>
  <c r="J79" i="5"/>
  <c r="J83" i="5"/>
  <c r="J64" i="5"/>
  <c r="G78" i="5"/>
  <c r="M78" i="5"/>
  <c r="G64" i="5"/>
  <c r="G50" i="5"/>
  <c r="G84" i="5"/>
  <c r="G57" i="5"/>
  <c r="D83" i="5"/>
  <c r="J43" i="5"/>
  <c r="G80" i="5"/>
  <c r="M80" i="5"/>
  <c r="D80" i="5"/>
  <c r="M79" i="5"/>
  <c r="J78" i="5"/>
  <c r="D78" i="5"/>
  <c r="M77" i="5"/>
  <c r="D43" i="5"/>
  <c r="M71" i="5"/>
  <c r="I87" i="5"/>
  <c r="J71" i="5"/>
  <c r="H87" i="5"/>
  <c r="G71" i="5"/>
  <c r="F88" i="5"/>
  <c r="M64" i="5"/>
  <c r="B87" i="5"/>
  <c r="D87" i="5" s="1"/>
  <c r="K81" i="5"/>
  <c r="H81" i="5"/>
  <c r="J80" i="5"/>
  <c r="J77" i="5"/>
  <c r="G79" i="5"/>
  <c r="E81" i="5"/>
  <c r="G81" i="5" s="1"/>
  <c r="D77" i="5"/>
  <c r="C81" i="5"/>
  <c r="C88" i="5" s="1"/>
  <c r="D79" i="5"/>
  <c r="L87" i="5"/>
  <c r="L88" i="5" s="1"/>
  <c r="K87" i="5"/>
  <c r="M84" i="5"/>
  <c r="M85" i="5"/>
  <c r="G85" i="5"/>
  <c r="G83" i="5"/>
  <c r="E87" i="5"/>
  <c r="G86" i="5"/>
  <c r="M86" i="5"/>
  <c r="I81" i="5"/>
  <c r="B81" i="5"/>
  <c r="G77" i="5"/>
  <c r="J84" i="5"/>
  <c r="H88" i="5" l="1"/>
  <c r="K88" i="5"/>
  <c r="M88" i="5" s="1"/>
  <c r="J87" i="5"/>
  <c r="G87" i="5"/>
  <c r="E88" i="5"/>
  <c r="G88" i="5" s="1"/>
  <c r="M81" i="5"/>
  <c r="I88" i="5"/>
  <c r="M87" i="5"/>
  <c r="D81" i="5"/>
  <c r="B88" i="5"/>
  <c r="D88" i="5" s="1"/>
  <c r="J81" i="5"/>
  <c r="J88" i="5" l="1"/>
</calcChain>
</file>

<file path=xl/sharedStrings.xml><?xml version="1.0" encoding="utf-8"?>
<sst xmlns="http://schemas.openxmlformats.org/spreadsheetml/2006/main" count="122" uniqueCount="82">
  <si>
    <t>7-DIAMOND</t>
  </si>
  <si>
    <t>7-AMETHYST</t>
  </si>
  <si>
    <t>7-PEARL</t>
  </si>
  <si>
    <t>7-EMERALD</t>
  </si>
  <si>
    <t>7-ONYX</t>
  </si>
  <si>
    <t>7-SAPPHIRE</t>
  </si>
  <si>
    <t>7-RUBY</t>
  </si>
  <si>
    <t>7-TOPAZ</t>
  </si>
  <si>
    <t>8-CHROME</t>
  </si>
  <si>
    <t>8-MOZILLA</t>
  </si>
  <si>
    <t>8-SKYPE</t>
  </si>
  <si>
    <t>8-TWITTER</t>
  </si>
  <si>
    <t>8-YAHOO</t>
  </si>
  <si>
    <t>8-GOOGLE</t>
  </si>
  <si>
    <t>9-GOLD</t>
  </si>
  <si>
    <t>9-COPPER</t>
  </si>
  <si>
    <t>9-SILVER</t>
  </si>
  <si>
    <t>9-PLATINUM</t>
  </si>
  <si>
    <t>9-NEON</t>
  </si>
  <si>
    <t>10-ZEUS</t>
  </si>
  <si>
    <t>10-ARTEMIS</t>
  </si>
  <si>
    <t>10-APHRODITE</t>
  </si>
  <si>
    <t>10-ATHENA</t>
  </si>
  <si>
    <t>10-APOLLO</t>
  </si>
  <si>
    <t>SAN ISIDRO NATIONAL HIGH SCHOOL</t>
  </si>
  <si>
    <t>Libmanan, Camarines Sur</t>
  </si>
  <si>
    <t>DOLORES F. BOGAS</t>
  </si>
  <si>
    <t>Noted:</t>
  </si>
  <si>
    <t>7-AMBER</t>
  </si>
  <si>
    <t>8-VIBER</t>
  </si>
  <si>
    <t>9-OXYGEN</t>
  </si>
  <si>
    <t>Department of Education</t>
  </si>
  <si>
    <t>Region V</t>
  </si>
  <si>
    <t>DIVISION OF CAMARINES SUR</t>
  </si>
  <si>
    <t>2016-2017</t>
  </si>
  <si>
    <t>M</t>
  </si>
  <si>
    <t>F</t>
  </si>
  <si>
    <t>2017-2018</t>
  </si>
  <si>
    <t>2018-2019</t>
  </si>
  <si>
    <t>2019-2020</t>
  </si>
  <si>
    <t>Total</t>
  </si>
  <si>
    <t>CLASSES / SECTIONS</t>
  </si>
  <si>
    <t>ENROLLMENT DATA</t>
  </si>
  <si>
    <t>7-BONIFACIO</t>
  </si>
  <si>
    <t>8-CALABNIGAN</t>
  </si>
  <si>
    <t>9-CALABNIGAN</t>
  </si>
  <si>
    <t>10-CALABNIGAN</t>
  </si>
  <si>
    <t>GRADE 7</t>
  </si>
  <si>
    <t>GRADE 8</t>
  </si>
  <si>
    <t>GRADE 9</t>
  </si>
  <si>
    <t>GRADE 10</t>
  </si>
  <si>
    <t>TOTAL JHS</t>
  </si>
  <si>
    <t>11-ACAD (GAS)</t>
  </si>
  <si>
    <t>11 TVL (DRESSMAKING)</t>
  </si>
  <si>
    <t>11-TVL EIM</t>
  </si>
  <si>
    <t>FIRST SEMESTER</t>
  </si>
  <si>
    <t>TOTAL SHS (1ST SEM)</t>
  </si>
  <si>
    <t>SECOND SEMESTER</t>
  </si>
  <si>
    <t>TOTAL SHS (2ND SEM)</t>
  </si>
  <si>
    <t>12-ACAD (GAS)</t>
  </si>
  <si>
    <t>12-TVL EIM</t>
  </si>
  <si>
    <t>TOTAL SHS (2ND  SEM)</t>
  </si>
  <si>
    <t>TOTAL SHS</t>
  </si>
  <si>
    <t>TOTAL ENROLLMENT (JHS + SHS)</t>
  </si>
  <si>
    <t>11-TVL (ICT)</t>
  </si>
  <si>
    <t>11 -TVL (HE)</t>
  </si>
  <si>
    <t>GRADE 11 (FIRST SEM)</t>
  </si>
  <si>
    <t>GRADE 11 (SECOND SEM)</t>
  </si>
  <si>
    <t>GRADE 12 (FIRST SEM)</t>
  </si>
  <si>
    <t>GRADE 12 (SECOND SEM)</t>
  </si>
  <si>
    <t>12-TVL (ICT)</t>
  </si>
  <si>
    <t>12 TVL (HE)</t>
  </si>
  <si>
    <t>12-TVL (DRESSMAKING)</t>
  </si>
  <si>
    <t>JHSL + SHS</t>
  </si>
  <si>
    <t>Consolidated by:</t>
  </si>
  <si>
    <t>BEIS / LIS Coordinator</t>
  </si>
  <si>
    <t>MANUEL D. BUERE</t>
  </si>
  <si>
    <t>Principal III</t>
  </si>
  <si>
    <t>ENROLLMENT DATA (EOSY) per LEARNER INFORMATION SYSTEM</t>
  </si>
  <si>
    <t>ERLINDA L. AYCARDO</t>
  </si>
  <si>
    <t xml:space="preserve">In-Charge of Records </t>
  </si>
  <si>
    <t>ENROLLMENT DATA / END OF SCHOOL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</si>
</sst>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1" tint="0.49998474074526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" xfId="0" applyBorder="1"/>
    <xf numFmtId="0" fontId="5" fillId="0" borderId="1" xfId="0" applyFont="1" applyBorder="1"/>
    <xf numFmtId="0" fontId="0" fillId="0" borderId="1" xfId="0" applyBorder="1" applyAlignment="1">
      <alignment horizontal="right"/>
    </xf>
    <xf numFmtId="0" fontId="0" fillId="0" borderId="1" xfId="0" applyFill="1" applyBorder="1" applyAlignment="1">
      <alignment horizontal="right"/>
    </xf>
    <xf numFmtId="0" fontId="0" fillId="3" borderId="1" xfId="0" applyFill="1" applyBorder="1" applyAlignment="1">
      <alignment horizontal="center"/>
    </xf>
    <xf numFmtId="0" fontId="0" fillId="2" borderId="1" xfId="0" applyFill="1" applyBorder="1"/>
    <xf numFmtId="0" fontId="0" fillId="0" borderId="0" xfId="0" applyBorder="1" applyAlignment="1">
      <alignment horizontal="right"/>
    </xf>
    <xf numFmtId="0" fontId="0" fillId="0" borderId="0" xfId="0" applyBorder="1"/>
    <xf numFmtId="0" fontId="3" fillId="0" borderId="1" xfId="0" applyFont="1" applyBorder="1"/>
    <xf numFmtId="0" fontId="0" fillId="4" borderId="1" xfId="0" applyFill="1" applyBorder="1" applyAlignment="1">
      <alignment horizontal="right"/>
    </xf>
    <xf numFmtId="0" fontId="0" fillId="4" borderId="1" xfId="0" applyFill="1" applyBorder="1"/>
    <xf numFmtId="0" fontId="0" fillId="5" borderId="1" xfId="0" applyFill="1" applyBorder="1" applyAlignment="1">
      <alignment horizontal="right"/>
    </xf>
    <xf numFmtId="0" fontId="0" fillId="5" borderId="1" xfId="0" applyFill="1" applyBorder="1"/>
    <xf numFmtId="0" fontId="0" fillId="6" borderId="1" xfId="0" applyFill="1" applyBorder="1"/>
    <xf numFmtId="0" fontId="0" fillId="0" borderId="1" xfId="0" applyFill="1" applyBorder="1"/>
    <xf numFmtId="0" fontId="3" fillId="0" borderId="1" xfId="0" applyFont="1" applyBorder="1" applyAlignment="1">
      <alignment horizontal="right"/>
    </xf>
    <xf numFmtId="0" fontId="3" fillId="6" borderId="1" xfId="0" applyFont="1" applyFill="1" applyBorder="1"/>
    <xf numFmtId="0" fontId="3" fillId="2" borderId="1" xfId="0" applyFont="1" applyFill="1" applyBorder="1"/>
    <xf numFmtId="0" fontId="6" fillId="5" borderId="1" xfId="0" applyFont="1" applyFill="1" applyBorder="1"/>
    <xf numFmtId="0" fontId="6" fillId="0" borderId="1" xfId="0" applyFont="1" applyBorder="1"/>
    <xf numFmtId="0" fontId="0" fillId="0" borderId="1" xfId="0" applyFont="1" applyBorder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C8FA6A-B501-47B8-AA4C-E551B310839F}">
  <dimension ref="A1:M101"/>
  <sheetViews>
    <sheetView tabSelected="1" topLeftCell="A79" workbookViewId="0">
      <selection activeCell="A91" sqref="A91:M99"/>
    </sheetView>
  </sheetViews>
  <sheetFormatPr defaultRowHeight="15" x14ac:dyDescent="0.25"/>
  <cols>
    <col min="1" max="1" width="34.42578125" customWidth="1"/>
    <col min="2" max="13" width="5.140625" customWidth="1"/>
  </cols>
  <sheetData>
    <row r="1" spans="1:13" x14ac:dyDescent="0.25">
      <c r="A1" s="27" t="s">
        <v>31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spans="1:13" x14ac:dyDescent="0.25">
      <c r="A2" s="27" t="s">
        <v>32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</row>
    <row r="3" spans="1:13" x14ac:dyDescent="0.25">
      <c r="A3" s="27" t="s">
        <v>33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</row>
    <row r="4" spans="1:13" ht="15.75" x14ac:dyDescent="0.25">
      <c r="A4" s="25" t="s">
        <v>24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</row>
    <row r="5" spans="1:13" x14ac:dyDescent="0.25">
      <c r="A5" s="27" t="s">
        <v>25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</row>
    <row r="7" spans="1:13" ht="18.75" x14ac:dyDescent="0.3">
      <c r="A7" s="29" t="s">
        <v>78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</row>
    <row r="8" spans="1:13" ht="18.75" x14ac:dyDescent="0.3">
      <c r="A8" s="30" t="s">
        <v>73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</row>
    <row r="9" spans="1:13" x14ac:dyDescent="0.25">
      <c r="A9" s="31" t="s">
        <v>41</v>
      </c>
      <c r="B9" s="28" t="s">
        <v>81</v>
      </c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</row>
    <row r="10" spans="1:13" x14ac:dyDescent="0.25">
      <c r="A10" s="31"/>
      <c r="B10" s="28" t="s">
        <v>34</v>
      </c>
      <c r="C10" s="28"/>
      <c r="D10" s="28"/>
      <c r="E10" s="28" t="s">
        <v>37</v>
      </c>
      <c r="F10" s="28"/>
      <c r="G10" s="28"/>
      <c r="H10" s="28" t="s">
        <v>38</v>
      </c>
      <c r="I10" s="28"/>
      <c r="J10" s="28"/>
      <c r="K10" s="28" t="s">
        <v>39</v>
      </c>
      <c r="L10" s="28"/>
      <c r="M10" s="28"/>
    </row>
    <row r="11" spans="1:13" x14ac:dyDescent="0.25">
      <c r="A11" s="31"/>
      <c r="B11" s="2" t="s">
        <v>35</v>
      </c>
      <c r="C11" s="2" t="s">
        <v>36</v>
      </c>
      <c r="D11" s="2" t="s">
        <v>40</v>
      </c>
      <c r="E11" s="2" t="s">
        <v>35</v>
      </c>
      <c r="F11" s="2" t="s">
        <v>36</v>
      </c>
      <c r="G11" s="2" t="s">
        <v>40</v>
      </c>
      <c r="H11" s="2" t="s">
        <v>35</v>
      </c>
      <c r="I11" s="2" t="s">
        <v>36</v>
      </c>
      <c r="J11" s="2" t="s">
        <v>40</v>
      </c>
      <c r="K11" s="2" t="s">
        <v>35</v>
      </c>
      <c r="L11" s="2" t="s">
        <v>36</v>
      </c>
      <c r="M11" s="2" t="s">
        <v>40</v>
      </c>
    </row>
    <row r="12" spans="1:13" x14ac:dyDescent="0.25">
      <c r="A12" s="1" t="s">
        <v>1</v>
      </c>
      <c r="B12" s="1">
        <v>25</v>
      </c>
      <c r="C12" s="1">
        <v>27</v>
      </c>
      <c r="D12" s="1">
        <f>SUM(B12:C12)</f>
        <v>52</v>
      </c>
      <c r="E12" s="1">
        <v>32</v>
      </c>
      <c r="F12" s="1">
        <v>22</v>
      </c>
      <c r="G12" s="1">
        <f>SUM(E12:F12)</f>
        <v>54</v>
      </c>
      <c r="H12" s="1">
        <v>28</v>
      </c>
      <c r="I12" s="1">
        <v>28</v>
      </c>
      <c r="J12" s="1">
        <f>SUM(H12:I12)</f>
        <v>56</v>
      </c>
      <c r="K12" s="1">
        <v>9</v>
      </c>
      <c r="L12" s="1">
        <v>30</v>
      </c>
      <c r="M12" s="1">
        <f>SUM(K12:L12)</f>
        <v>39</v>
      </c>
    </row>
    <row r="13" spans="1:13" x14ac:dyDescent="0.25">
      <c r="A13" s="1" t="s">
        <v>0</v>
      </c>
      <c r="B13" s="1">
        <v>15</v>
      </c>
      <c r="C13" s="1">
        <v>38</v>
      </c>
      <c r="D13" s="1">
        <f t="shared" ref="D13:D42" si="0">SUM(B13:C13)</f>
        <v>53</v>
      </c>
      <c r="E13" s="1">
        <v>13</v>
      </c>
      <c r="F13" s="1">
        <v>42</v>
      </c>
      <c r="G13" s="1">
        <f t="shared" ref="G13:G42" si="1">SUM(E13:F13)</f>
        <v>55</v>
      </c>
      <c r="H13" s="1">
        <v>19</v>
      </c>
      <c r="I13" s="1">
        <v>43</v>
      </c>
      <c r="J13" s="1">
        <f t="shared" ref="J13:J42" si="2">SUM(H13:I13)</f>
        <v>62</v>
      </c>
      <c r="K13" s="1">
        <v>13</v>
      </c>
      <c r="L13" s="1">
        <v>32</v>
      </c>
      <c r="M13" s="1">
        <f t="shared" ref="M13:M42" si="3">SUM(K13:L13)</f>
        <v>45</v>
      </c>
    </row>
    <row r="14" spans="1:13" x14ac:dyDescent="0.25">
      <c r="A14" s="1" t="s">
        <v>43</v>
      </c>
      <c r="B14" s="1">
        <v>16</v>
      </c>
      <c r="C14" s="1">
        <v>23</v>
      </c>
      <c r="D14" s="1">
        <f t="shared" si="0"/>
        <v>39</v>
      </c>
      <c r="E14" s="6"/>
      <c r="F14" s="6"/>
      <c r="G14" s="6">
        <f t="shared" si="1"/>
        <v>0</v>
      </c>
      <c r="H14" s="6"/>
      <c r="I14" s="6"/>
      <c r="J14" s="6">
        <f t="shared" si="2"/>
        <v>0</v>
      </c>
      <c r="K14" s="6"/>
      <c r="L14" s="6"/>
      <c r="M14" s="6">
        <f t="shared" si="3"/>
        <v>0</v>
      </c>
    </row>
    <row r="15" spans="1:13" x14ac:dyDescent="0.25">
      <c r="A15" s="1" t="s">
        <v>3</v>
      </c>
      <c r="B15" s="1">
        <v>26</v>
      </c>
      <c r="C15" s="1">
        <v>26</v>
      </c>
      <c r="D15" s="1">
        <f t="shared" si="0"/>
        <v>52</v>
      </c>
      <c r="E15" s="1">
        <v>32</v>
      </c>
      <c r="F15" s="1">
        <v>26</v>
      </c>
      <c r="G15" s="1">
        <f t="shared" si="1"/>
        <v>58</v>
      </c>
      <c r="H15" s="1">
        <v>27</v>
      </c>
      <c r="I15" s="1">
        <v>32</v>
      </c>
      <c r="J15" s="1">
        <f t="shared" si="2"/>
        <v>59</v>
      </c>
      <c r="K15" s="1">
        <v>23</v>
      </c>
      <c r="L15" s="1">
        <v>15</v>
      </c>
      <c r="M15" s="1">
        <f t="shared" si="3"/>
        <v>38</v>
      </c>
    </row>
    <row r="16" spans="1:13" x14ac:dyDescent="0.25">
      <c r="A16" s="1" t="s">
        <v>4</v>
      </c>
      <c r="B16" s="1">
        <v>27</v>
      </c>
      <c r="C16" s="1">
        <v>25</v>
      </c>
      <c r="D16" s="1">
        <f t="shared" si="0"/>
        <v>52</v>
      </c>
      <c r="E16" s="1">
        <v>32</v>
      </c>
      <c r="F16" s="1">
        <v>25</v>
      </c>
      <c r="G16" s="1">
        <f t="shared" si="1"/>
        <v>57</v>
      </c>
      <c r="H16" s="1">
        <v>33</v>
      </c>
      <c r="I16" s="1">
        <v>28</v>
      </c>
      <c r="J16" s="1">
        <f t="shared" si="2"/>
        <v>61</v>
      </c>
      <c r="K16" s="1">
        <v>23</v>
      </c>
      <c r="L16" s="1">
        <v>15</v>
      </c>
      <c r="M16" s="1">
        <f t="shared" si="3"/>
        <v>38</v>
      </c>
    </row>
    <row r="17" spans="1:13" x14ac:dyDescent="0.25">
      <c r="A17" s="1" t="s">
        <v>2</v>
      </c>
      <c r="B17" s="1">
        <v>26</v>
      </c>
      <c r="C17" s="1">
        <v>25</v>
      </c>
      <c r="D17" s="1">
        <f t="shared" si="0"/>
        <v>51</v>
      </c>
      <c r="E17" s="1">
        <v>33</v>
      </c>
      <c r="F17" s="1">
        <v>28</v>
      </c>
      <c r="G17" s="1">
        <f t="shared" si="1"/>
        <v>61</v>
      </c>
      <c r="H17" s="1">
        <v>34</v>
      </c>
      <c r="I17" s="1">
        <v>27</v>
      </c>
      <c r="J17" s="1">
        <f t="shared" si="2"/>
        <v>61</v>
      </c>
      <c r="K17" s="1">
        <v>21</v>
      </c>
      <c r="L17" s="1">
        <v>19</v>
      </c>
      <c r="M17" s="1">
        <f t="shared" si="3"/>
        <v>40</v>
      </c>
    </row>
    <row r="18" spans="1:13" x14ac:dyDescent="0.25">
      <c r="A18" s="1" t="s">
        <v>5</v>
      </c>
      <c r="B18" s="1">
        <v>26</v>
      </c>
      <c r="C18" s="1">
        <v>26</v>
      </c>
      <c r="D18" s="1">
        <f t="shared" si="0"/>
        <v>52</v>
      </c>
      <c r="E18" s="1">
        <v>34</v>
      </c>
      <c r="F18" s="1">
        <v>24</v>
      </c>
      <c r="G18" s="1">
        <f t="shared" si="1"/>
        <v>58</v>
      </c>
      <c r="H18" s="1">
        <v>32</v>
      </c>
      <c r="I18" s="1">
        <v>27</v>
      </c>
      <c r="J18" s="1">
        <f t="shared" si="2"/>
        <v>59</v>
      </c>
      <c r="K18" s="1">
        <v>18</v>
      </c>
      <c r="L18" s="1">
        <v>16</v>
      </c>
      <c r="M18" s="1">
        <f t="shared" si="3"/>
        <v>34</v>
      </c>
    </row>
    <row r="19" spans="1:13" x14ac:dyDescent="0.25">
      <c r="A19" s="1" t="s">
        <v>7</v>
      </c>
      <c r="B19" s="6"/>
      <c r="C19" s="6"/>
      <c r="D19" s="6">
        <f t="shared" si="0"/>
        <v>0</v>
      </c>
      <c r="E19" s="6"/>
      <c r="F19" s="6"/>
      <c r="G19" s="6">
        <f t="shared" si="1"/>
        <v>0</v>
      </c>
      <c r="H19" s="1">
        <v>37</v>
      </c>
      <c r="I19" s="1">
        <v>10</v>
      </c>
      <c r="J19" s="1">
        <f t="shared" si="2"/>
        <v>47</v>
      </c>
      <c r="K19" s="1">
        <v>23</v>
      </c>
      <c r="L19" s="1">
        <v>15</v>
      </c>
      <c r="M19" s="1">
        <f t="shared" si="3"/>
        <v>38</v>
      </c>
    </row>
    <row r="20" spans="1:13" x14ac:dyDescent="0.25">
      <c r="A20" s="1" t="s">
        <v>6</v>
      </c>
      <c r="B20" s="6"/>
      <c r="C20" s="6"/>
      <c r="D20" s="6">
        <f t="shared" si="0"/>
        <v>0</v>
      </c>
      <c r="E20" s="1">
        <v>36</v>
      </c>
      <c r="F20" s="1">
        <v>18</v>
      </c>
      <c r="G20" s="1">
        <f t="shared" si="1"/>
        <v>54</v>
      </c>
      <c r="H20" s="1">
        <v>28</v>
      </c>
      <c r="I20" s="1">
        <v>27</v>
      </c>
      <c r="J20" s="1">
        <f t="shared" si="2"/>
        <v>55</v>
      </c>
      <c r="K20" s="1">
        <v>26</v>
      </c>
      <c r="L20" s="1">
        <v>14</v>
      </c>
      <c r="M20" s="1">
        <f t="shared" si="3"/>
        <v>40</v>
      </c>
    </row>
    <row r="21" spans="1:13" x14ac:dyDescent="0.25">
      <c r="A21" s="1" t="s">
        <v>28</v>
      </c>
      <c r="B21" s="6"/>
      <c r="C21" s="6"/>
      <c r="D21" s="6">
        <f t="shared" si="0"/>
        <v>0</v>
      </c>
      <c r="E21" s="6"/>
      <c r="F21" s="6"/>
      <c r="G21" s="6">
        <f t="shared" si="1"/>
        <v>0</v>
      </c>
      <c r="H21" s="6"/>
      <c r="I21" s="6"/>
      <c r="J21" s="6">
        <f t="shared" si="2"/>
        <v>0</v>
      </c>
      <c r="K21" s="1">
        <v>29</v>
      </c>
      <c r="L21" s="1">
        <v>7</v>
      </c>
      <c r="M21" s="1">
        <f t="shared" si="3"/>
        <v>36</v>
      </c>
    </row>
    <row r="22" spans="1:13" x14ac:dyDescent="0.25">
      <c r="A22" s="1" t="s">
        <v>44</v>
      </c>
      <c r="B22" s="1">
        <v>10</v>
      </c>
      <c r="C22" s="1">
        <v>17</v>
      </c>
      <c r="D22" s="1">
        <f t="shared" si="0"/>
        <v>27</v>
      </c>
      <c r="E22" s="6"/>
      <c r="F22" s="6"/>
      <c r="G22" s="6">
        <f t="shared" si="1"/>
        <v>0</v>
      </c>
      <c r="H22" s="6"/>
      <c r="I22" s="6"/>
      <c r="J22" s="6">
        <f t="shared" si="2"/>
        <v>0</v>
      </c>
      <c r="K22" s="6"/>
      <c r="L22" s="6"/>
      <c r="M22" s="6">
        <f t="shared" si="3"/>
        <v>0</v>
      </c>
    </row>
    <row r="23" spans="1:13" x14ac:dyDescent="0.25">
      <c r="A23" s="1" t="s">
        <v>8</v>
      </c>
      <c r="B23" s="1">
        <v>15</v>
      </c>
      <c r="C23" s="1">
        <v>41</v>
      </c>
      <c r="D23" s="1">
        <f t="shared" si="0"/>
        <v>56</v>
      </c>
      <c r="E23" s="1">
        <v>17</v>
      </c>
      <c r="F23" s="1">
        <v>45</v>
      </c>
      <c r="G23" s="1">
        <f t="shared" si="1"/>
        <v>62</v>
      </c>
      <c r="H23" s="1">
        <v>22</v>
      </c>
      <c r="I23" s="1">
        <v>38</v>
      </c>
      <c r="J23" s="1">
        <f t="shared" si="2"/>
        <v>60</v>
      </c>
      <c r="K23" s="1">
        <v>14</v>
      </c>
      <c r="L23" s="1">
        <v>45</v>
      </c>
      <c r="M23" s="1">
        <f t="shared" si="3"/>
        <v>59</v>
      </c>
    </row>
    <row r="24" spans="1:13" x14ac:dyDescent="0.25">
      <c r="A24" s="1" t="s">
        <v>9</v>
      </c>
      <c r="B24" s="1">
        <v>28</v>
      </c>
      <c r="C24" s="1">
        <v>25</v>
      </c>
      <c r="D24" s="1">
        <f t="shared" si="0"/>
        <v>53</v>
      </c>
      <c r="E24" s="1">
        <v>34</v>
      </c>
      <c r="F24" s="1">
        <v>27</v>
      </c>
      <c r="G24" s="1">
        <f t="shared" si="1"/>
        <v>61</v>
      </c>
      <c r="H24" s="1">
        <v>36</v>
      </c>
      <c r="I24" s="1">
        <v>31</v>
      </c>
      <c r="J24" s="1">
        <f t="shared" si="2"/>
        <v>67</v>
      </c>
      <c r="K24" s="1">
        <v>32</v>
      </c>
      <c r="L24" s="1">
        <v>34</v>
      </c>
      <c r="M24" s="1">
        <f t="shared" si="3"/>
        <v>66</v>
      </c>
    </row>
    <row r="25" spans="1:13" x14ac:dyDescent="0.25">
      <c r="A25" s="1" t="s">
        <v>10</v>
      </c>
      <c r="B25" s="1">
        <v>31</v>
      </c>
      <c r="C25" s="1">
        <v>26</v>
      </c>
      <c r="D25" s="1">
        <f t="shared" si="0"/>
        <v>57</v>
      </c>
      <c r="E25" s="1">
        <v>30</v>
      </c>
      <c r="F25" s="1">
        <v>29</v>
      </c>
      <c r="G25" s="1">
        <f t="shared" si="1"/>
        <v>59</v>
      </c>
      <c r="H25" s="1">
        <v>36</v>
      </c>
      <c r="I25" s="1">
        <v>27</v>
      </c>
      <c r="J25" s="1">
        <f t="shared" si="2"/>
        <v>63</v>
      </c>
      <c r="K25" s="1">
        <v>32</v>
      </c>
      <c r="L25" s="1">
        <v>33</v>
      </c>
      <c r="M25" s="1">
        <f t="shared" si="3"/>
        <v>65</v>
      </c>
    </row>
    <row r="26" spans="1:13" x14ac:dyDescent="0.25">
      <c r="A26" s="1" t="s">
        <v>11</v>
      </c>
      <c r="B26" s="1">
        <v>29</v>
      </c>
      <c r="C26" s="1">
        <v>25</v>
      </c>
      <c r="D26" s="1">
        <f t="shared" si="0"/>
        <v>54</v>
      </c>
      <c r="E26" s="1">
        <v>32</v>
      </c>
      <c r="F26" s="1">
        <v>34</v>
      </c>
      <c r="G26" s="1">
        <f t="shared" si="1"/>
        <v>66</v>
      </c>
      <c r="H26" s="1">
        <v>34</v>
      </c>
      <c r="I26" s="1">
        <v>35</v>
      </c>
      <c r="J26" s="1">
        <f t="shared" si="2"/>
        <v>69</v>
      </c>
      <c r="K26" s="1">
        <v>32</v>
      </c>
      <c r="L26" s="1">
        <v>33</v>
      </c>
      <c r="M26" s="1">
        <f t="shared" si="3"/>
        <v>65</v>
      </c>
    </row>
    <row r="27" spans="1:13" x14ac:dyDescent="0.25">
      <c r="A27" s="1" t="s">
        <v>12</v>
      </c>
      <c r="B27" s="1">
        <v>26</v>
      </c>
      <c r="C27" s="1">
        <v>25</v>
      </c>
      <c r="D27" s="1">
        <f t="shared" si="0"/>
        <v>51</v>
      </c>
      <c r="E27" s="1">
        <v>32</v>
      </c>
      <c r="F27" s="1">
        <v>30</v>
      </c>
      <c r="G27" s="1">
        <f t="shared" si="1"/>
        <v>62</v>
      </c>
      <c r="H27" s="1">
        <v>35</v>
      </c>
      <c r="I27" s="1">
        <v>34</v>
      </c>
      <c r="J27" s="1">
        <f t="shared" si="2"/>
        <v>69</v>
      </c>
      <c r="K27" s="1">
        <v>32</v>
      </c>
      <c r="L27" s="1">
        <v>26</v>
      </c>
      <c r="M27" s="1">
        <f t="shared" si="3"/>
        <v>58</v>
      </c>
    </row>
    <row r="28" spans="1:13" x14ac:dyDescent="0.25">
      <c r="A28" s="1" t="s">
        <v>29</v>
      </c>
      <c r="B28" s="6"/>
      <c r="C28" s="6"/>
      <c r="D28" s="6">
        <f t="shared" si="0"/>
        <v>0</v>
      </c>
      <c r="E28" s="6"/>
      <c r="F28" s="6"/>
      <c r="G28" s="6">
        <f t="shared" si="1"/>
        <v>0</v>
      </c>
      <c r="H28" s="6"/>
      <c r="I28" s="6"/>
      <c r="J28" s="6">
        <f t="shared" si="2"/>
        <v>0</v>
      </c>
      <c r="K28" s="1">
        <v>38</v>
      </c>
      <c r="L28" s="1">
        <v>22</v>
      </c>
      <c r="M28" s="1">
        <f t="shared" si="3"/>
        <v>60</v>
      </c>
    </row>
    <row r="29" spans="1:13" x14ac:dyDescent="0.25">
      <c r="A29" s="1" t="s">
        <v>13</v>
      </c>
      <c r="B29" s="6"/>
      <c r="C29" s="6"/>
      <c r="D29" s="6">
        <f t="shared" si="0"/>
        <v>0</v>
      </c>
      <c r="E29" s="6"/>
      <c r="F29" s="6"/>
      <c r="G29" s="6">
        <f t="shared" si="1"/>
        <v>0</v>
      </c>
      <c r="H29" s="1">
        <v>38</v>
      </c>
      <c r="I29" s="1">
        <v>25</v>
      </c>
      <c r="J29" s="1">
        <f t="shared" si="2"/>
        <v>63</v>
      </c>
      <c r="K29" s="1">
        <v>31</v>
      </c>
      <c r="L29" s="1">
        <v>22</v>
      </c>
      <c r="M29" s="1">
        <f t="shared" si="3"/>
        <v>53</v>
      </c>
    </row>
    <row r="30" spans="1:13" x14ac:dyDescent="0.25">
      <c r="A30" s="1" t="s">
        <v>45</v>
      </c>
      <c r="B30" s="1">
        <v>17</v>
      </c>
      <c r="C30" s="1">
        <v>21</v>
      </c>
      <c r="D30" s="1">
        <f t="shared" si="0"/>
        <v>38</v>
      </c>
      <c r="E30" s="6"/>
      <c r="F30" s="6"/>
      <c r="G30" s="6">
        <f t="shared" si="1"/>
        <v>0</v>
      </c>
      <c r="H30" s="6"/>
      <c r="I30" s="6"/>
      <c r="J30" s="6">
        <f t="shared" si="2"/>
        <v>0</v>
      </c>
      <c r="K30" s="6"/>
      <c r="L30" s="6"/>
      <c r="M30" s="6">
        <f t="shared" si="3"/>
        <v>0</v>
      </c>
    </row>
    <row r="31" spans="1:13" x14ac:dyDescent="0.25">
      <c r="A31" s="1" t="s">
        <v>15</v>
      </c>
      <c r="B31" s="1">
        <v>28</v>
      </c>
      <c r="C31" s="1">
        <v>24</v>
      </c>
      <c r="D31" s="1">
        <f t="shared" si="0"/>
        <v>52</v>
      </c>
      <c r="E31" s="1">
        <v>27</v>
      </c>
      <c r="F31" s="1">
        <v>26</v>
      </c>
      <c r="G31" s="1">
        <f t="shared" si="1"/>
        <v>53</v>
      </c>
      <c r="H31" s="1">
        <v>33</v>
      </c>
      <c r="I31" s="1">
        <v>27</v>
      </c>
      <c r="J31" s="1">
        <f t="shared" si="2"/>
        <v>60</v>
      </c>
      <c r="K31" s="1">
        <v>31</v>
      </c>
      <c r="L31" s="1">
        <v>26</v>
      </c>
      <c r="M31" s="1">
        <f t="shared" si="3"/>
        <v>57</v>
      </c>
    </row>
    <row r="32" spans="1:13" x14ac:dyDescent="0.25">
      <c r="A32" s="1" t="s">
        <v>14</v>
      </c>
      <c r="B32" s="1">
        <v>16</v>
      </c>
      <c r="C32" s="1">
        <v>35</v>
      </c>
      <c r="D32" s="1">
        <f t="shared" si="0"/>
        <v>51</v>
      </c>
      <c r="E32" s="1">
        <v>17</v>
      </c>
      <c r="F32" s="1">
        <v>41</v>
      </c>
      <c r="G32" s="1">
        <f t="shared" si="1"/>
        <v>58</v>
      </c>
      <c r="H32" s="1">
        <v>13</v>
      </c>
      <c r="I32" s="1">
        <v>47</v>
      </c>
      <c r="J32" s="1">
        <f t="shared" si="2"/>
        <v>60</v>
      </c>
      <c r="K32" s="1">
        <v>17</v>
      </c>
      <c r="L32" s="1">
        <v>44</v>
      </c>
      <c r="M32" s="1">
        <f t="shared" si="3"/>
        <v>61</v>
      </c>
    </row>
    <row r="33" spans="1:13" x14ac:dyDescent="0.25">
      <c r="A33" s="1" t="s">
        <v>18</v>
      </c>
      <c r="B33" s="1">
        <v>27</v>
      </c>
      <c r="C33" s="1">
        <v>25</v>
      </c>
      <c r="D33" s="1">
        <f t="shared" si="0"/>
        <v>52</v>
      </c>
      <c r="E33" s="1">
        <v>28</v>
      </c>
      <c r="F33" s="1">
        <v>28</v>
      </c>
      <c r="G33" s="1">
        <f t="shared" si="1"/>
        <v>56</v>
      </c>
      <c r="H33" s="1">
        <v>30</v>
      </c>
      <c r="I33" s="1">
        <v>30</v>
      </c>
      <c r="J33" s="1">
        <f t="shared" si="2"/>
        <v>60</v>
      </c>
      <c r="K33" s="1">
        <v>31</v>
      </c>
      <c r="L33" s="1">
        <v>30</v>
      </c>
      <c r="M33" s="1">
        <f t="shared" si="3"/>
        <v>61</v>
      </c>
    </row>
    <row r="34" spans="1:13" x14ac:dyDescent="0.25">
      <c r="A34" s="1" t="s">
        <v>17</v>
      </c>
      <c r="B34" s="1">
        <v>26</v>
      </c>
      <c r="C34" s="1">
        <v>20</v>
      </c>
      <c r="D34" s="1">
        <f t="shared" si="0"/>
        <v>46</v>
      </c>
      <c r="E34" s="1">
        <v>29</v>
      </c>
      <c r="F34" s="1">
        <v>23</v>
      </c>
      <c r="G34" s="1">
        <f t="shared" si="1"/>
        <v>52</v>
      </c>
      <c r="H34" s="1">
        <v>29</v>
      </c>
      <c r="I34" s="1">
        <v>27</v>
      </c>
      <c r="J34" s="1">
        <f t="shared" si="2"/>
        <v>56</v>
      </c>
      <c r="K34" s="1">
        <v>31</v>
      </c>
      <c r="L34" s="1">
        <v>28</v>
      </c>
      <c r="M34" s="1">
        <f t="shared" si="3"/>
        <v>59</v>
      </c>
    </row>
    <row r="35" spans="1:13" x14ac:dyDescent="0.25">
      <c r="A35" s="1" t="s">
        <v>16</v>
      </c>
      <c r="B35" s="1">
        <v>32</v>
      </c>
      <c r="C35" s="1">
        <v>19</v>
      </c>
      <c r="D35" s="1">
        <f t="shared" si="0"/>
        <v>51</v>
      </c>
      <c r="E35" s="1">
        <v>32</v>
      </c>
      <c r="F35" s="1">
        <v>23</v>
      </c>
      <c r="G35" s="1">
        <f t="shared" si="1"/>
        <v>55</v>
      </c>
      <c r="H35" s="1">
        <v>31</v>
      </c>
      <c r="I35" s="1">
        <v>29</v>
      </c>
      <c r="J35" s="1">
        <f t="shared" si="2"/>
        <v>60</v>
      </c>
      <c r="K35" s="1">
        <v>30</v>
      </c>
      <c r="L35" s="1">
        <v>31</v>
      </c>
      <c r="M35" s="1">
        <f t="shared" si="3"/>
        <v>61</v>
      </c>
    </row>
    <row r="36" spans="1:13" x14ac:dyDescent="0.25">
      <c r="A36" s="1" t="s">
        <v>30</v>
      </c>
      <c r="B36" s="6"/>
      <c r="C36" s="6"/>
      <c r="D36" s="6">
        <f t="shared" si="0"/>
        <v>0</v>
      </c>
      <c r="E36" s="6"/>
      <c r="F36" s="6"/>
      <c r="G36" s="6">
        <f t="shared" si="1"/>
        <v>0</v>
      </c>
      <c r="H36" s="6"/>
      <c r="I36" s="6"/>
      <c r="J36" s="6">
        <f t="shared" si="2"/>
        <v>0</v>
      </c>
      <c r="K36" s="1">
        <v>31</v>
      </c>
      <c r="L36" s="1">
        <v>30</v>
      </c>
      <c r="M36" s="1">
        <f t="shared" si="3"/>
        <v>61</v>
      </c>
    </row>
    <row r="37" spans="1:13" x14ac:dyDescent="0.25">
      <c r="A37" s="1" t="s">
        <v>21</v>
      </c>
      <c r="B37" s="1">
        <v>21</v>
      </c>
      <c r="C37" s="1">
        <v>14</v>
      </c>
      <c r="D37" s="1">
        <f t="shared" si="0"/>
        <v>35</v>
      </c>
      <c r="E37" s="1">
        <v>34</v>
      </c>
      <c r="F37" s="1">
        <v>27</v>
      </c>
      <c r="G37" s="1">
        <f t="shared" si="1"/>
        <v>61</v>
      </c>
      <c r="H37" s="1">
        <v>25</v>
      </c>
      <c r="I37" s="1">
        <v>25</v>
      </c>
      <c r="J37" s="1">
        <f t="shared" si="2"/>
        <v>50</v>
      </c>
      <c r="K37" s="1">
        <v>28</v>
      </c>
      <c r="L37" s="1">
        <v>26</v>
      </c>
      <c r="M37" s="1">
        <f t="shared" si="3"/>
        <v>54</v>
      </c>
    </row>
    <row r="38" spans="1:13" x14ac:dyDescent="0.25">
      <c r="A38" s="1" t="s">
        <v>23</v>
      </c>
      <c r="B38" s="1">
        <v>13</v>
      </c>
      <c r="C38" s="1">
        <v>21</v>
      </c>
      <c r="D38" s="1">
        <f t="shared" si="0"/>
        <v>34</v>
      </c>
      <c r="E38" s="6"/>
      <c r="F38" s="6"/>
      <c r="G38" s="6">
        <f t="shared" si="1"/>
        <v>0</v>
      </c>
      <c r="H38" s="1">
        <v>17</v>
      </c>
      <c r="I38" s="1">
        <v>20</v>
      </c>
      <c r="J38" s="1">
        <f t="shared" si="2"/>
        <v>37</v>
      </c>
      <c r="K38" s="1">
        <v>33</v>
      </c>
      <c r="L38" s="1">
        <v>24</v>
      </c>
      <c r="M38" s="1">
        <f t="shared" si="3"/>
        <v>57</v>
      </c>
    </row>
    <row r="39" spans="1:13" x14ac:dyDescent="0.25">
      <c r="A39" s="1" t="s">
        <v>20</v>
      </c>
      <c r="B39" s="1">
        <v>17</v>
      </c>
      <c r="C39" s="1">
        <v>18</v>
      </c>
      <c r="D39" s="1">
        <f t="shared" si="0"/>
        <v>35</v>
      </c>
      <c r="E39" s="1">
        <v>31</v>
      </c>
      <c r="F39" s="1">
        <v>26</v>
      </c>
      <c r="G39" s="1">
        <f t="shared" si="1"/>
        <v>57</v>
      </c>
      <c r="H39" s="1">
        <v>26</v>
      </c>
      <c r="I39" s="1">
        <v>24</v>
      </c>
      <c r="J39" s="1">
        <f t="shared" si="2"/>
        <v>50</v>
      </c>
      <c r="K39" s="1">
        <v>26</v>
      </c>
      <c r="L39" s="1">
        <v>28</v>
      </c>
      <c r="M39" s="1">
        <f t="shared" si="3"/>
        <v>54</v>
      </c>
    </row>
    <row r="40" spans="1:13" x14ac:dyDescent="0.25">
      <c r="A40" s="1" t="s">
        <v>22</v>
      </c>
      <c r="B40" s="1">
        <v>19</v>
      </c>
      <c r="C40" s="1">
        <v>20</v>
      </c>
      <c r="D40" s="1">
        <f t="shared" si="0"/>
        <v>39</v>
      </c>
      <c r="E40" s="1">
        <v>31</v>
      </c>
      <c r="F40" s="1">
        <v>27</v>
      </c>
      <c r="G40" s="1">
        <f t="shared" si="1"/>
        <v>58</v>
      </c>
      <c r="H40" s="1">
        <v>24</v>
      </c>
      <c r="I40" s="1">
        <v>28</v>
      </c>
      <c r="J40" s="1">
        <f t="shared" si="2"/>
        <v>52</v>
      </c>
      <c r="K40" s="1">
        <v>29</v>
      </c>
      <c r="L40" s="1">
        <v>29</v>
      </c>
      <c r="M40" s="1">
        <f t="shared" si="3"/>
        <v>58</v>
      </c>
    </row>
    <row r="41" spans="1:13" x14ac:dyDescent="0.25">
      <c r="A41" s="1" t="s">
        <v>46</v>
      </c>
      <c r="B41" s="1">
        <v>15</v>
      </c>
      <c r="C41" s="1">
        <v>15</v>
      </c>
      <c r="D41" s="1">
        <f t="shared" si="0"/>
        <v>30</v>
      </c>
      <c r="E41" s="6"/>
      <c r="F41" s="6"/>
      <c r="G41" s="6">
        <f t="shared" si="1"/>
        <v>0</v>
      </c>
      <c r="H41" s="6"/>
      <c r="I41" s="6"/>
      <c r="J41" s="6">
        <f t="shared" si="2"/>
        <v>0</v>
      </c>
      <c r="K41" s="6"/>
      <c r="L41" s="6"/>
      <c r="M41" s="6">
        <f t="shared" si="3"/>
        <v>0</v>
      </c>
    </row>
    <row r="42" spans="1:13" x14ac:dyDescent="0.25">
      <c r="A42" s="1" t="s">
        <v>19</v>
      </c>
      <c r="B42" s="1">
        <v>15</v>
      </c>
      <c r="C42" s="1">
        <v>29</v>
      </c>
      <c r="D42" s="1">
        <f t="shared" si="0"/>
        <v>44</v>
      </c>
      <c r="E42" s="1">
        <v>15</v>
      </c>
      <c r="F42" s="1">
        <v>44</v>
      </c>
      <c r="G42" s="1">
        <f t="shared" si="1"/>
        <v>59</v>
      </c>
      <c r="H42" s="1">
        <v>18</v>
      </c>
      <c r="I42" s="1">
        <v>39</v>
      </c>
      <c r="J42" s="1">
        <f t="shared" si="2"/>
        <v>57</v>
      </c>
      <c r="K42" s="1">
        <v>16</v>
      </c>
      <c r="L42" s="1">
        <v>43</v>
      </c>
      <c r="M42" s="1">
        <f t="shared" si="3"/>
        <v>59</v>
      </c>
    </row>
    <row r="43" spans="1:13" x14ac:dyDescent="0.25">
      <c r="A43" s="3" t="s">
        <v>51</v>
      </c>
      <c r="B43" s="1">
        <f>SUM(B12:B42)</f>
        <v>546</v>
      </c>
      <c r="C43" s="1">
        <f t="shared" ref="C43:M43" si="4">SUM(C12:C42)</f>
        <v>610</v>
      </c>
      <c r="D43" s="9">
        <f t="shared" si="4"/>
        <v>1156</v>
      </c>
      <c r="E43" s="1">
        <f t="shared" si="4"/>
        <v>601</v>
      </c>
      <c r="F43" s="1">
        <f t="shared" si="4"/>
        <v>615</v>
      </c>
      <c r="G43" s="9">
        <f t="shared" si="4"/>
        <v>1216</v>
      </c>
      <c r="H43" s="1">
        <f t="shared" si="4"/>
        <v>685</v>
      </c>
      <c r="I43" s="1">
        <f t="shared" si="4"/>
        <v>708</v>
      </c>
      <c r="J43" s="9">
        <f t="shared" si="4"/>
        <v>1393</v>
      </c>
      <c r="K43" s="1">
        <f t="shared" si="4"/>
        <v>699</v>
      </c>
      <c r="L43" s="1">
        <f t="shared" si="4"/>
        <v>717</v>
      </c>
      <c r="M43" s="9">
        <f t="shared" si="4"/>
        <v>1416</v>
      </c>
    </row>
    <row r="44" spans="1:13" x14ac:dyDescent="0.25">
      <c r="A44" s="5" t="s">
        <v>55</v>
      </c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</row>
    <row r="45" spans="1:13" x14ac:dyDescent="0.25">
      <c r="A45" s="4" t="s">
        <v>52</v>
      </c>
      <c r="B45" s="1">
        <v>19</v>
      </c>
      <c r="C45" s="1">
        <v>29</v>
      </c>
      <c r="D45" s="1">
        <f>SUM(B45:C45)</f>
        <v>48</v>
      </c>
      <c r="E45" s="1">
        <v>18</v>
      </c>
      <c r="F45" s="1">
        <v>18</v>
      </c>
      <c r="G45" s="1">
        <f>SUM(E45:F45)</f>
        <v>36</v>
      </c>
      <c r="H45" s="1">
        <v>39</v>
      </c>
      <c r="I45" s="1">
        <v>58</v>
      </c>
      <c r="J45" s="1">
        <f>SUM(H45:I45)</f>
        <v>97</v>
      </c>
      <c r="K45" s="1">
        <v>42</v>
      </c>
      <c r="L45" s="1">
        <v>50</v>
      </c>
      <c r="M45" s="1">
        <f>SUM(K45:L45)</f>
        <v>92</v>
      </c>
    </row>
    <row r="46" spans="1:13" x14ac:dyDescent="0.25">
      <c r="A46" s="4" t="s">
        <v>64</v>
      </c>
      <c r="B46" s="1">
        <v>13</v>
      </c>
      <c r="C46" s="1">
        <v>16</v>
      </c>
      <c r="D46" s="1">
        <f t="shared" ref="D46:D49" si="5">SUM(B46:C46)</f>
        <v>29</v>
      </c>
      <c r="E46" s="1">
        <v>10</v>
      </c>
      <c r="F46" s="1">
        <v>19</v>
      </c>
      <c r="G46" s="1">
        <f t="shared" ref="G46:G49" si="6">SUM(E46:F46)</f>
        <v>29</v>
      </c>
      <c r="H46" s="1">
        <v>26</v>
      </c>
      <c r="I46" s="1">
        <v>9</v>
      </c>
      <c r="J46" s="1">
        <f t="shared" ref="J46:J49" si="7">SUM(H46:I46)</f>
        <v>35</v>
      </c>
      <c r="K46" s="1">
        <v>4</v>
      </c>
      <c r="L46" s="1">
        <v>21</v>
      </c>
      <c r="M46" s="1">
        <f t="shared" ref="M46:M49" si="8">SUM(K46:L46)</f>
        <v>25</v>
      </c>
    </row>
    <row r="47" spans="1:13" x14ac:dyDescent="0.25">
      <c r="A47" s="4" t="s">
        <v>53</v>
      </c>
      <c r="B47" s="1">
        <v>2</v>
      </c>
      <c r="C47" s="1">
        <v>5</v>
      </c>
      <c r="D47" s="1">
        <f t="shared" si="5"/>
        <v>7</v>
      </c>
      <c r="E47" s="1">
        <v>0</v>
      </c>
      <c r="F47" s="1">
        <v>8</v>
      </c>
      <c r="G47" s="1">
        <f t="shared" si="6"/>
        <v>8</v>
      </c>
      <c r="H47" s="1">
        <v>6</v>
      </c>
      <c r="I47" s="1">
        <v>16</v>
      </c>
      <c r="J47" s="1">
        <f t="shared" si="7"/>
        <v>22</v>
      </c>
      <c r="K47" s="1">
        <v>7</v>
      </c>
      <c r="L47" s="1">
        <v>18</v>
      </c>
      <c r="M47" s="1">
        <f t="shared" si="8"/>
        <v>25</v>
      </c>
    </row>
    <row r="48" spans="1:13" x14ac:dyDescent="0.25">
      <c r="A48" s="3" t="s">
        <v>54</v>
      </c>
      <c r="B48" s="1">
        <v>7</v>
      </c>
      <c r="C48" s="1">
        <v>0</v>
      </c>
      <c r="D48" s="1">
        <f t="shared" si="5"/>
        <v>7</v>
      </c>
      <c r="E48" s="1">
        <v>13</v>
      </c>
      <c r="F48" s="1">
        <v>0</v>
      </c>
      <c r="G48" s="1">
        <f t="shared" si="6"/>
        <v>13</v>
      </c>
      <c r="H48" s="1">
        <v>19</v>
      </c>
      <c r="I48" s="1">
        <v>0</v>
      </c>
      <c r="J48" s="1">
        <f t="shared" si="7"/>
        <v>19</v>
      </c>
      <c r="K48" s="1">
        <v>34</v>
      </c>
      <c r="L48" s="1">
        <v>3</v>
      </c>
      <c r="M48" s="1">
        <f t="shared" si="8"/>
        <v>37</v>
      </c>
    </row>
    <row r="49" spans="1:13" x14ac:dyDescent="0.25">
      <c r="A49" s="3" t="s">
        <v>65</v>
      </c>
      <c r="B49" s="1">
        <v>28</v>
      </c>
      <c r="C49" s="1">
        <v>38</v>
      </c>
      <c r="D49" s="1">
        <f t="shared" si="5"/>
        <v>66</v>
      </c>
      <c r="E49" s="1">
        <v>38</v>
      </c>
      <c r="F49" s="1">
        <v>53</v>
      </c>
      <c r="G49" s="1">
        <f t="shared" si="6"/>
        <v>91</v>
      </c>
      <c r="H49" s="1">
        <v>10</v>
      </c>
      <c r="I49" s="1">
        <v>31</v>
      </c>
      <c r="J49" s="1">
        <f t="shared" si="7"/>
        <v>41</v>
      </c>
      <c r="K49" s="1">
        <v>17</v>
      </c>
      <c r="L49" s="1">
        <v>25</v>
      </c>
      <c r="M49" s="1">
        <f t="shared" si="8"/>
        <v>42</v>
      </c>
    </row>
    <row r="50" spans="1:13" x14ac:dyDescent="0.25">
      <c r="A50" s="16" t="s">
        <v>56</v>
      </c>
      <c r="B50" s="20">
        <f t="shared" ref="B50:M50" si="9">SUM(B45:B49)</f>
        <v>69</v>
      </c>
      <c r="C50" s="20">
        <f t="shared" si="9"/>
        <v>88</v>
      </c>
      <c r="D50" s="9">
        <f t="shared" si="9"/>
        <v>157</v>
      </c>
      <c r="E50" s="20">
        <f t="shared" si="9"/>
        <v>79</v>
      </c>
      <c r="F50" s="20">
        <f t="shared" si="9"/>
        <v>98</v>
      </c>
      <c r="G50" s="9">
        <f t="shared" si="9"/>
        <v>177</v>
      </c>
      <c r="H50" s="20">
        <f t="shared" si="9"/>
        <v>100</v>
      </c>
      <c r="I50" s="20">
        <f t="shared" si="9"/>
        <v>114</v>
      </c>
      <c r="J50" s="9">
        <f t="shared" si="9"/>
        <v>214</v>
      </c>
      <c r="K50" s="20">
        <f t="shared" si="9"/>
        <v>104</v>
      </c>
      <c r="L50" s="20">
        <f t="shared" si="9"/>
        <v>117</v>
      </c>
      <c r="M50" s="9">
        <f t="shared" si="9"/>
        <v>221</v>
      </c>
    </row>
    <row r="51" spans="1:13" x14ac:dyDescent="0.25">
      <c r="A51" s="5" t="s">
        <v>57</v>
      </c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</row>
    <row r="52" spans="1:13" x14ac:dyDescent="0.25">
      <c r="A52" s="4" t="s">
        <v>52</v>
      </c>
      <c r="B52" s="1">
        <v>16</v>
      </c>
      <c r="C52" s="1">
        <v>29</v>
      </c>
      <c r="D52" s="1">
        <f>SUM(B52:C52)</f>
        <v>45</v>
      </c>
      <c r="E52" s="1">
        <v>17</v>
      </c>
      <c r="F52" s="1">
        <v>18</v>
      </c>
      <c r="G52" s="1">
        <f>SUM(E52:F52)</f>
        <v>35</v>
      </c>
      <c r="H52" s="1">
        <v>38</v>
      </c>
      <c r="I52" s="1">
        <v>58</v>
      </c>
      <c r="J52" s="1">
        <f>SUM(H52:I52)</f>
        <v>96</v>
      </c>
      <c r="K52" s="1">
        <v>42</v>
      </c>
      <c r="L52" s="1">
        <v>50</v>
      </c>
      <c r="M52" s="1">
        <f>SUM(K52:L52)</f>
        <v>92</v>
      </c>
    </row>
    <row r="53" spans="1:13" x14ac:dyDescent="0.25">
      <c r="A53" s="4" t="s">
        <v>64</v>
      </c>
      <c r="B53" s="1">
        <v>15</v>
      </c>
      <c r="C53" s="1">
        <v>15</v>
      </c>
      <c r="D53" s="1">
        <f t="shared" ref="D53:D56" si="10">SUM(B53:C53)</f>
        <v>30</v>
      </c>
      <c r="E53" s="1">
        <v>9</v>
      </c>
      <c r="F53" s="1">
        <v>19</v>
      </c>
      <c r="G53" s="1">
        <f t="shared" ref="G53:G55" si="11">SUM(E53:F53)</f>
        <v>28</v>
      </c>
      <c r="H53" s="1">
        <v>27</v>
      </c>
      <c r="I53" s="1">
        <v>8</v>
      </c>
      <c r="J53" s="1">
        <f t="shared" ref="J53:J56" si="12">SUM(H53:I53)</f>
        <v>35</v>
      </c>
      <c r="K53" s="1">
        <v>4</v>
      </c>
      <c r="L53" s="1">
        <v>20</v>
      </c>
      <c r="M53" s="1">
        <f t="shared" ref="M53:M56" si="13">SUM(K53:L53)</f>
        <v>24</v>
      </c>
    </row>
    <row r="54" spans="1:13" x14ac:dyDescent="0.25">
      <c r="A54" s="4" t="s">
        <v>53</v>
      </c>
      <c r="B54" s="1">
        <v>2</v>
      </c>
      <c r="C54" s="1">
        <v>5</v>
      </c>
      <c r="D54" s="1">
        <f t="shared" si="10"/>
        <v>7</v>
      </c>
      <c r="E54" s="1">
        <v>0</v>
      </c>
      <c r="F54" s="1">
        <v>8</v>
      </c>
      <c r="G54" s="1">
        <f t="shared" si="11"/>
        <v>8</v>
      </c>
      <c r="H54" s="1">
        <v>5</v>
      </c>
      <c r="I54" s="1">
        <v>15</v>
      </c>
      <c r="J54" s="1">
        <f t="shared" si="12"/>
        <v>20</v>
      </c>
      <c r="K54" s="1">
        <v>6</v>
      </c>
      <c r="L54" s="1">
        <v>17</v>
      </c>
      <c r="M54" s="1">
        <f t="shared" si="13"/>
        <v>23</v>
      </c>
    </row>
    <row r="55" spans="1:13" x14ac:dyDescent="0.25">
      <c r="A55" s="3" t="s">
        <v>54</v>
      </c>
      <c r="B55" s="1">
        <v>4</v>
      </c>
      <c r="C55" s="1">
        <v>0</v>
      </c>
      <c r="D55" s="1">
        <f t="shared" si="10"/>
        <v>4</v>
      </c>
      <c r="E55" s="1">
        <v>12</v>
      </c>
      <c r="F55" s="1">
        <v>0</v>
      </c>
      <c r="G55" s="1">
        <f t="shared" si="11"/>
        <v>12</v>
      </c>
      <c r="H55" s="1">
        <v>18</v>
      </c>
      <c r="I55" s="1">
        <v>0</v>
      </c>
      <c r="J55" s="1">
        <f t="shared" si="12"/>
        <v>18</v>
      </c>
      <c r="K55" s="1">
        <v>34</v>
      </c>
      <c r="L55" s="1">
        <v>3</v>
      </c>
      <c r="M55" s="1">
        <f t="shared" si="13"/>
        <v>37</v>
      </c>
    </row>
    <row r="56" spans="1:13" x14ac:dyDescent="0.25">
      <c r="A56" s="3" t="s">
        <v>65</v>
      </c>
      <c r="B56" s="1">
        <v>26</v>
      </c>
      <c r="C56" s="1">
        <v>38</v>
      </c>
      <c r="D56" s="1">
        <f t="shared" si="10"/>
        <v>64</v>
      </c>
      <c r="E56" s="1">
        <v>37</v>
      </c>
      <c r="F56" s="1">
        <v>52</v>
      </c>
      <c r="G56" s="1">
        <f>SUM(E56:F56)</f>
        <v>89</v>
      </c>
      <c r="H56" s="1">
        <v>11</v>
      </c>
      <c r="I56" s="1">
        <v>30</v>
      </c>
      <c r="J56" s="1">
        <f t="shared" si="12"/>
        <v>41</v>
      </c>
      <c r="K56" s="1">
        <v>17</v>
      </c>
      <c r="L56" s="1">
        <v>25</v>
      </c>
      <c r="M56" s="1">
        <f t="shared" si="13"/>
        <v>42</v>
      </c>
    </row>
    <row r="57" spans="1:13" x14ac:dyDescent="0.25">
      <c r="A57" s="16" t="s">
        <v>58</v>
      </c>
      <c r="B57" s="20">
        <f t="shared" ref="B57:M57" si="14">SUM(B52:B56)</f>
        <v>63</v>
      </c>
      <c r="C57" s="20">
        <f t="shared" si="14"/>
        <v>87</v>
      </c>
      <c r="D57" s="9">
        <f t="shared" si="14"/>
        <v>150</v>
      </c>
      <c r="E57" s="20">
        <f t="shared" si="14"/>
        <v>75</v>
      </c>
      <c r="F57" s="20">
        <f t="shared" si="14"/>
        <v>97</v>
      </c>
      <c r="G57" s="9">
        <f t="shared" si="14"/>
        <v>172</v>
      </c>
      <c r="H57" s="20">
        <f t="shared" si="14"/>
        <v>99</v>
      </c>
      <c r="I57" s="20">
        <f t="shared" si="14"/>
        <v>111</v>
      </c>
      <c r="J57" s="9">
        <f t="shared" si="14"/>
        <v>210</v>
      </c>
      <c r="K57" s="20">
        <f t="shared" si="14"/>
        <v>103</v>
      </c>
      <c r="L57" s="20">
        <f t="shared" si="14"/>
        <v>115</v>
      </c>
      <c r="M57" s="9">
        <f t="shared" si="14"/>
        <v>218</v>
      </c>
    </row>
    <row r="58" spans="1:13" x14ac:dyDescent="0.25">
      <c r="A58" s="5" t="s">
        <v>55</v>
      </c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</row>
    <row r="59" spans="1:13" x14ac:dyDescent="0.25">
      <c r="A59" s="4" t="s">
        <v>59</v>
      </c>
      <c r="B59" s="14"/>
      <c r="C59" s="14"/>
      <c r="D59" s="14"/>
      <c r="E59" s="1">
        <v>15</v>
      </c>
      <c r="F59" s="1">
        <v>31</v>
      </c>
      <c r="G59" s="1">
        <f>SUM(E59:F59)</f>
        <v>46</v>
      </c>
      <c r="H59" s="1">
        <v>18</v>
      </c>
      <c r="I59" s="1">
        <v>18</v>
      </c>
      <c r="J59" s="1">
        <f>SUM(H59:I59)</f>
        <v>36</v>
      </c>
      <c r="K59" s="1">
        <v>37</v>
      </c>
      <c r="L59" s="1">
        <v>57</v>
      </c>
      <c r="M59" s="1">
        <f>SUM(K59:L59)</f>
        <v>94</v>
      </c>
    </row>
    <row r="60" spans="1:13" x14ac:dyDescent="0.25">
      <c r="A60" s="4" t="s">
        <v>70</v>
      </c>
      <c r="B60" s="14"/>
      <c r="C60" s="14"/>
      <c r="D60" s="14"/>
      <c r="E60" s="1">
        <v>15</v>
      </c>
      <c r="F60" s="1">
        <v>14</v>
      </c>
      <c r="G60" s="1">
        <f t="shared" ref="G60:G63" si="15">SUM(E60:F60)</f>
        <v>29</v>
      </c>
      <c r="H60" s="1">
        <v>11</v>
      </c>
      <c r="I60" s="1">
        <v>22</v>
      </c>
      <c r="J60" s="1">
        <f t="shared" ref="J60:J63" si="16">SUM(H60:I60)</f>
        <v>33</v>
      </c>
      <c r="K60" s="1">
        <v>26</v>
      </c>
      <c r="L60" s="1">
        <v>9</v>
      </c>
      <c r="M60" s="1">
        <f t="shared" ref="M60:M63" si="17">SUM(K60:L60)</f>
        <v>35</v>
      </c>
    </row>
    <row r="61" spans="1:13" x14ac:dyDescent="0.25">
      <c r="A61" s="4" t="s">
        <v>71</v>
      </c>
      <c r="B61" s="14"/>
      <c r="C61" s="14"/>
      <c r="D61" s="14"/>
      <c r="E61" s="1">
        <v>24</v>
      </c>
      <c r="F61" s="1">
        <v>37</v>
      </c>
      <c r="G61" s="1">
        <f t="shared" si="15"/>
        <v>61</v>
      </c>
      <c r="H61" s="1">
        <v>39</v>
      </c>
      <c r="I61" s="1">
        <v>52</v>
      </c>
      <c r="J61" s="1">
        <f t="shared" si="16"/>
        <v>91</v>
      </c>
      <c r="K61" s="1">
        <v>11</v>
      </c>
      <c r="L61" s="1">
        <v>31</v>
      </c>
      <c r="M61" s="1">
        <f t="shared" si="17"/>
        <v>42</v>
      </c>
    </row>
    <row r="62" spans="1:13" x14ac:dyDescent="0.25">
      <c r="A62" s="3" t="s">
        <v>72</v>
      </c>
      <c r="B62" s="14"/>
      <c r="C62" s="14"/>
      <c r="D62" s="14"/>
      <c r="E62" s="1">
        <v>0</v>
      </c>
      <c r="F62" s="1">
        <v>0</v>
      </c>
      <c r="G62" s="1">
        <f t="shared" si="15"/>
        <v>0</v>
      </c>
      <c r="H62" s="1">
        <v>0</v>
      </c>
      <c r="I62" s="1">
        <v>7</v>
      </c>
      <c r="J62" s="1">
        <f t="shared" si="16"/>
        <v>7</v>
      </c>
      <c r="K62" s="1">
        <v>5</v>
      </c>
      <c r="L62" s="1">
        <v>13</v>
      </c>
      <c r="M62" s="1">
        <f t="shared" si="17"/>
        <v>18</v>
      </c>
    </row>
    <row r="63" spans="1:13" x14ac:dyDescent="0.25">
      <c r="A63" s="3" t="s">
        <v>60</v>
      </c>
      <c r="B63" s="14"/>
      <c r="C63" s="14"/>
      <c r="D63" s="14"/>
      <c r="E63" s="1">
        <v>4</v>
      </c>
      <c r="F63" s="1">
        <v>0</v>
      </c>
      <c r="G63" s="1">
        <f t="shared" si="15"/>
        <v>4</v>
      </c>
      <c r="H63" s="1">
        <v>13</v>
      </c>
      <c r="I63" s="1">
        <v>0</v>
      </c>
      <c r="J63" s="1">
        <f t="shared" si="16"/>
        <v>13</v>
      </c>
      <c r="K63" s="1">
        <v>6</v>
      </c>
      <c r="L63" s="1">
        <v>0</v>
      </c>
      <c r="M63" s="1">
        <f t="shared" si="17"/>
        <v>6</v>
      </c>
    </row>
    <row r="64" spans="1:13" x14ac:dyDescent="0.25">
      <c r="A64" s="16" t="s">
        <v>56</v>
      </c>
      <c r="B64" s="17"/>
      <c r="C64" s="17"/>
      <c r="D64" s="17"/>
      <c r="E64" s="20">
        <f t="shared" ref="E64:M64" si="18">SUM(E59:E63)</f>
        <v>58</v>
      </c>
      <c r="F64" s="20">
        <f t="shared" si="18"/>
        <v>82</v>
      </c>
      <c r="G64" s="9">
        <f t="shared" si="18"/>
        <v>140</v>
      </c>
      <c r="H64" s="20">
        <f t="shared" si="18"/>
        <v>81</v>
      </c>
      <c r="I64" s="20">
        <f t="shared" si="18"/>
        <v>99</v>
      </c>
      <c r="J64" s="9">
        <f t="shared" si="18"/>
        <v>180</v>
      </c>
      <c r="K64" s="21">
        <f t="shared" si="18"/>
        <v>85</v>
      </c>
      <c r="L64" s="21">
        <f t="shared" si="18"/>
        <v>110</v>
      </c>
      <c r="M64" s="9">
        <f t="shared" si="18"/>
        <v>195</v>
      </c>
    </row>
    <row r="65" spans="1:13" x14ac:dyDescent="0.25">
      <c r="A65" s="5" t="s">
        <v>57</v>
      </c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</row>
    <row r="66" spans="1:13" x14ac:dyDescent="0.25">
      <c r="A66" s="4" t="s">
        <v>59</v>
      </c>
      <c r="B66" s="14"/>
      <c r="C66" s="14"/>
      <c r="D66" s="14"/>
      <c r="E66" s="1">
        <v>15</v>
      </c>
      <c r="F66" s="1">
        <v>30</v>
      </c>
      <c r="G66" s="1">
        <f>SUM(E66:F66)</f>
        <v>45</v>
      </c>
      <c r="H66" s="1">
        <v>18</v>
      </c>
      <c r="I66" s="1">
        <v>18</v>
      </c>
      <c r="J66" s="1">
        <f>SUM(H66:I66)</f>
        <v>36</v>
      </c>
      <c r="K66" s="1">
        <v>37</v>
      </c>
      <c r="L66" s="1">
        <v>56</v>
      </c>
      <c r="M66" s="1">
        <f>SUM(K66:L66)</f>
        <v>93</v>
      </c>
    </row>
    <row r="67" spans="1:13" x14ac:dyDescent="0.25">
      <c r="A67" s="4" t="s">
        <v>70</v>
      </c>
      <c r="B67" s="14"/>
      <c r="C67" s="14"/>
      <c r="D67" s="14"/>
      <c r="E67" s="1">
        <v>15</v>
      </c>
      <c r="F67" s="1">
        <v>14</v>
      </c>
      <c r="G67" s="1">
        <f t="shared" ref="G67:G70" si="19">SUM(E67:F67)</f>
        <v>29</v>
      </c>
      <c r="H67" s="1">
        <v>11</v>
      </c>
      <c r="I67" s="1">
        <v>22</v>
      </c>
      <c r="J67" s="1">
        <f t="shared" ref="J67:J70" si="20">SUM(H67:I67)</f>
        <v>33</v>
      </c>
      <c r="K67" s="1">
        <v>26</v>
      </c>
      <c r="L67" s="1">
        <v>9</v>
      </c>
      <c r="M67" s="1">
        <f t="shared" ref="M67:M70" si="21">SUM(K67:L67)</f>
        <v>35</v>
      </c>
    </row>
    <row r="68" spans="1:13" x14ac:dyDescent="0.25">
      <c r="A68" s="4" t="s">
        <v>71</v>
      </c>
      <c r="B68" s="14"/>
      <c r="C68" s="14"/>
      <c r="D68" s="14"/>
      <c r="E68" s="1">
        <v>24</v>
      </c>
      <c r="F68" s="1">
        <v>37</v>
      </c>
      <c r="G68" s="1">
        <f t="shared" si="19"/>
        <v>61</v>
      </c>
      <c r="H68" s="1">
        <v>39</v>
      </c>
      <c r="I68" s="1">
        <v>51</v>
      </c>
      <c r="J68" s="1">
        <f t="shared" si="20"/>
        <v>90</v>
      </c>
      <c r="K68" s="1">
        <v>11</v>
      </c>
      <c r="L68" s="1">
        <v>32</v>
      </c>
      <c r="M68" s="1">
        <f t="shared" si="21"/>
        <v>43</v>
      </c>
    </row>
    <row r="69" spans="1:13" x14ac:dyDescent="0.25">
      <c r="A69" s="3" t="s">
        <v>72</v>
      </c>
      <c r="B69" s="14"/>
      <c r="C69" s="14"/>
      <c r="D69" s="14"/>
      <c r="E69" s="1">
        <v>0</v>
      </c>
      <c r="F69" s="1">
        <v>0</v>
      </c>
      <c r="G69" s="1">
        <f t="shared" si="19"/>
        <v>0</v>
      </c>
      <c r="H69" s="1">
        <v>0</v>
      </c>
      <c r="I69" s="1">
        <v>7</v>
      </c>
      <c r="J69" s="1">
        <f t="shared" si="20"/>
        <v>7</v>
      </c>
      <c r="K69" s="1">
        <v>5</v>
      </c>
      <c r="L69" s="1">
        <v>13</v>
      </c>
      <c r="M69" s="1">
        <f t="shared" si="21"/>
        <v>18</v>
      </c>
    </row>
    <row r="70" spans="1:13" x14ac:dyDescent="0.25">
      <c r="A70" s="3" t="s">
        <v>60</v>
      </c>
      <c r="B70" s="14"/>
      <c r="C70" s="14"/>
      <c r="D70" s="14"/>
      <c r="E70" s="1">
        <v>4</v>
      </c>
      <c r="F70" s="1">
        <v>0</v>
      </c>
      <c r="G70" s="1">
        <f t="shared" si="19"/>
        <v>4</v>
      </c>
      <c r="H70" s="1">
        <v>12</v>
      </c>
      <c r="I70" s="1">
        <v>0</v>
      </c>
      <c r="J70" s="1">
        <f t="shared" si="20"/>
        <v>12</v>
      </c>
      <c r="K70" s="1">
        <v>15</v>
      </c>
      <c r="L70" s="1">
        <v>0</v>
      </c>
      <c r="M70" s="1">
        <f t="shared" si="21"/>
        <v>15</v>
      </c>
    </row>
    <row r="71" spans="1:13" x14ac:dyDescent="0.25">
      <c r="A71" s="16" t="s">
        <v>61</v>
      </c>
      <c r="B71" s="18"/>
      <c r="C71" s="18"/>
      <c r="D71" s="18"/>
      <c r="E71" s="21">
        <f t="shared" ref="E71:M71" si="22">SUM(E66:E70)</f>
        <v>58</v>
      </c>
      <c r="F71" s="21">
        <f t="shared" si="22"/>
        <v>81</v>
      </c>
      <c r="G71" s="9">
        <f t="shared" si="22"/>
        <v>139</v>
      </c>
      <c r="H71" s="21">
        <f t="shared" si="22"/>
        <v>80</v>
      </c>
      <c r="I71" s="21">
        <f t="shared" si="22"/>
        <v>98</v>
      </c>
      <c r="J71" s="9">
        <f t="shared" si="22"/>
        <v>178</v>
      </c>
      <c r="K71" s="21">
        <f t="shared" si="22"/>
        <v>94</v>
      </c>
      <c r="L71" s="21">
        <f t="shared" si="22"/>
        <v>110</v>
      </c>
      <c r="M71" s="9">
        <f t="shared" si="22"/>
        <v>204</v>
      </c>
    </row>
    <row r="72" spans="1:13" x14ac:dyDescent="0.25">
      <c r="A72" s="7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</row>
    <row r="73" spans="1:13" x14ac:dyDescent="0.25">
      <c r="A73" s="7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</row>
    <row r="74" spans="1:13" x14ac:dyDescent="0.25">
      <c r="A74" s="31" t="s">
        <v>41</v>
      </c>
      <c r="B74" s="28" t="s">
        <v>42</v>
      </c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</row>
    <row r="75" spans="1:13" x14ac:dyDescent="0.25">
      <c r="A75" s="31"/>
      <c r="B75" s="28" t="s">
        <v>34</v>
      </c>
      <c r="C75" s="28"/>
      <c r="D75" s="28"/>
      <c r="E75" s="28" t="s">
        <v>37</v>
      </c>
      <c r="F75" s="28"/>
      <c r="G75" s="28"/>
      <c r="H75" s="28" t="s">
        <v>38</v>
      </c>
      <c r="I75" s="28"/>
      <c r="J75" s="28"/>
      <c r="K75" s="28" t="s">
        <v>39</v>
      </c>
      <c r="L75" s="28"/>
      <c r="M75" s="28"/>
    </row>
    <row r="76" spans="1:13" x14ac:dyDescent="0.25">
      <c r="A76" s="31"/>
      <c r="B76" s="2" t="s">
        <v>35</v>
      </c>
      <c r="C76" s="2" t="s">
        <v>36</v>
      </c>
      <c r="D76" s="2" t="s">
        <v>40</v>
      </c>
      <c r="E76" s="2" t="s">
        <v>35</v>
      </c>
      <c r="F76" s="2" t="s">
        <v>36</v>
      </c>
      <c r="G76" s="2" t="s">
        <v>40</v>
      </c>
      <c r="H76" s="2" t="s">
        <v>35</v>
      </c>
      <c r="I76" s="2" t="s">
        <v>36</v>
      </c>
      <c r="J76" s="2" t="s">
        <v>40</v>
      </c>
      <c r="K76" s="2" t="s">
        <v>35</v>
      </c>
      <c r="L76" s="2" t="s">
        <v>36</v>
      </c>
      <c r="M76" s="2" t="s">
        <v>40</v>
      </c>
    </row>
    <row r="77" spans="1:13" x14ac:dyDescent="0.25">
      <c r="A77" s="4" t="s">
        <v>47</v>
      </c>
      <c r="B77" s="1">
        <f>SUM(B12:B21)</f>
        <v>161</v>
      </c>
      <c r="C77" s="1">
        <f>SUM(C12:C21)</f>
        <v>190</v>
      </c>
      <c r="D77" s="1">
        <f>SUM(B77:C77)</f>
        <v>351</v>
      </c>
      <c r="E77" s="1">
        <f>SUM(E12:E21)</f>
        <v>212</v>
      </c>
      <c r="F77" s="1">
        <f>SUM(F12:F21)</f>
        <v>185</v>
      </c>
      <c r="G77" s="1">
        <f>SUM(E77:F77)</f>
        <v>397</v>
      </c>
      <c r="H77" s="1">
        <f>SUM(H12:H21)</f>
        <v>238</v>
      </c>
      <c r="I77" s="1">
        <f>SUM(I12:I21)</f>
        <v>222</v>
      </c>
      <c r="J77" s="1">
        <f>SUM(H77:I77)</f>
        <v>460</v>
      </c>
      <c r="K77" s="1">
        <f>SUM(K12:K21)</f>
        <v>185</v>
      </c>
      <c r="L77" s="1">
        <f>SUM(L12:L21)</f>
        <v>163</v>
      </c>
      <c r="M77" s="1">
        <f>SUM(K77:L77)</f>
        <v>348</v>
      </c>
    </row>
    <row r="78" spans="1:13" x14ac:dyDescent="0.25">
      <c r="A78" s="4" t="s">
        <v>48</v>
      </c>
      <c r="B78" s="1">
        <f>SUM(B22:B29)</f>
        <v>139</v>
      </c>
      <c r="C78" s="1">
        <f>SUM(C22:C29)</f>
        <v>159</v>
      </c>
      <c r="D78" s="1">
        <f>SUM(B78:C78)</f>
        <v>298</v>
      </c>
      <c r="E78" s="1">
        <f>SUM(E22:E29)</f>
        <v>145</v>
      </c>
      <c r="F78" s="1">
        <f>SUM(F22:F29)</f>
        <v>165</v>
      </c>
      <c r="G78" s="1">
        <f>SUM(E78:F78)</f>
        <v>310</v>
      </c>
      <c r="H78" s="1">
        <f>SUM(H22:H29)</f>
        <v>201</v>
      </c>
      <c r="I78" s="1">
        <f>SUM(I22:I29)</f>
        <v>190</v>
      </c>
      <c r="J78" s="1">
        <f>SUM(H78:I78)</f>
        <v>391</v>
      </c>
      <c r="K78" s="1">
        <f>SUM(K22:K29)</f>
        <v>211</v>
      </c>
      <c r="L78" s="1">
        <f>SUM(L22:L29)</f>
        <v>215</v>
      </c>
      <c r="M78" s="1">
        <f>SUM(K78:L78)</f>
        <v>426</v>
      </c>
    </row>
    <row r="79" spans="1:13" x14ac:dyDescent="0.25">
      <c r="A79" s="4" t="s">
        <v>49</v>
      </c>
      <c r="B79" s="1">
        <f>SUM(B30:B36)</f>
        <v>146</v>
      </c>
      <c r="C79" s="1">
        <f>SUM(C30:C36)</f>
        <v>144</v>
      </c>
      <c r="D79" s="1">
        <f>SUM(B79:C79)</f>
        <v>290</v>
      </c>
      <c r="E79" s="1">
        <f>SUM(E30:E36)</f>
        <v>133</v>
      </c>
      <c r="F79" s="1">
        <f>SUM(F30:F36)</f>
        <v>141</v>
      </c>
      <c r="G79" s="1">
        <f>SUM(E79:F79)</f>
        <v>274</v>
      </c>
      <c r="H79" s="1">
        <f>SUM(H30:H36)</f>
        <v>136</v>
      </c>
      <c r="I79" s="1">
        <f>SUM(I30:I36)</f>
        <v>160</v>
      </c>
      <c r="J79" s="1">
        <f>SUM(H79:I79)</f>
        <v>296</v>
      </c>
      <c r="K79" s="1">
        <f>SUM(K30:K36)</f>
        <v>171</v>
      </c>
      <c r="L79" s="1">
        <f>SUM(L30:L36)</f>
        <v>189</v>
      </c>
      <c r="M79" s="1">
        <f>SUM(K79:L79)</f>
        <v>360</v>
      </c>
    </row>
    <row r="80" spans="1:13" x14ac:dyDescent="0.25">
      <c r="A80" s="4" t="s">
        <v>50</v>
      </c>
      <c r="B80" s="1">
        <f>SUM(B37:B42)</f>
        <v>100</v>
      </c>
      <c r="C80" s="1">
        <f>SUM(C37:C42)</f>
        <v>117</v>
      </c>
      <c r="D80" s="1">
        <f>SUM(B80:C80)</f>
        <v>217</v>
      </c>
      <c r="E80" s="1">
        <f>SUM(E37:E42)</f>
        <v>111</v>
      </c>
      <c r="F80" s="1">
        <f>SUM(F37:F42)</f>
        <v>124</v>
      </c>
      <c r="G80" s="1">
        <f>SUM(E80:F80)</f>
        <v>235</v>
      </c>
      <c r="H80" s="1">
        <f>SUM(H37:H42)</f>
        <v>110</v>
      </c>
      <c r="I80" s="1">
        <f>SUM(I37:I42)</f>
        <v>136</v>
      </c>
      <c r="J80" s="1">
        <f>SUM(H80:I80)</f>
        <v>246</v>
      </c>
      <c r="K80" s="1">
        <f>SUM(K37:K42)</f>
        <v>132</v>
      </c>
      <c r="L80" s="1">
        <f>SUM(L37:L42)</f>
        <v>150</v>
      </c>
      <c r="M80" s="1">
        <f>SUM(K80:L80)</f>
        <v>282</v>
      </c>
    </row>
    <row r="81" spans="1:13" x14ac:dyDescent="0.25">
      <c r="A81" s="10" t="s">
        <v>51</v>
      </c>
      <c r="B81" s="11">
        <f>SUM(B77:B80)</f>
        <v>546</v>
      </c>
      <c r="C81" s="11">
        <f>SUM(C77:C80)</f>
        <v>610</v>
      </c>
      <c r="D81" s="11">
        <f>SUM(B81:C81)</f>
        <v>1156</v>
      </c>
      <c r="E81" s="11">
        <f>SUM(E77:E80)</f>
        <v>601</v>
      </c>
      <c r="F81" s="11">
        <f>SUM(F77:F80)</f>
        <v>615</v>
      </c>
      <c r="G81" s="11">
        <f>SUM(E81:F81)</f>
        <v>1216</v>
      </c>
      <c r="H81" s="11">
        <f>SUM(H77:H80)</f>
        <v>685</v>
      </c>
      <c r="I81" s="11">
        <f>SUM(I77:I80)</f>
        <v>708</v>
      </c>
      <c r="J81" s="11">
        <f>SUM(H81:I81)</f>
        <v>1393</v>
      </c>
      <c r="K81" s="11">
        <f>SUM(K77:K80)</f>
        <v>699</v>
      </c>
      <c r="L81" s="11">
        <f>SUM(L77:L80)</f>
        <v>717</v>
      </c>
      <c r="M81" s="11">
        <f>SUM(K81:L81)</f>
        <v>1416</v>
      </c>
    </row>
    <row r="82" spans="1:13" x14ac:dyDescent="0.25">
      <c r="A82" s="4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</row>
    <row r="83" spans="1:13" x14ac:dyDescent="0.25">
      <c r="A83" s="4" t="s">
        <v>66</v>
      </c>
      <c r="B83" s="1">
        <f>SUM(B45:B49)</f>
        <v>69</v>
      </c>
      <c r="C83" s="1">
        <f>SUM(C45:C49)</f>
        <v>88</v>
      </c>
      <c r="D83" s="1">
        <f>SUM(B83:C83)</f>
        <v>157</v>
      </c>
      <c r="E83" s="1">
        <f>E50</f>
        <v>79</v>
      </c>
      <c r="F83" s="1">
        <f>F50</f>
        <v>98</v>
      </c>
      <c r="G83" s="1">
        <f>SUM(E83:F83)</f>
        <v>177</v>
      </c>
      <c r="H83" s="1">
        <f>H50</f>
        <v>100</v>
      </c>
      <c r="I83" s="1">
        <f>I50</f>
        <v>114</v>
      </c>
      <c r="J83" s="1">
        <f>SUM(H83:I83)</f>
        <v>214</v>
      </c>
      <c r="K83" s="1">
        <f>K50</f>
        <v>104</v>
      </c>
      <c r="L83" s="1">
        <f>L50</f>
        <v>117</v>
      </c>
      <c r="M83" s="1">
        <f>SUM(K83:L83)</f>
        <v>221</v>
      </c>
    </row>
    <row r="84" spans="1:13" x14ac:dyDescent="0.25">
      <c r="A84" s="4" t="s">
        <v>67</v>
      </c>
      <c r="B84" s="6"/>
      <c r="C84" s="6"/>
      <c r="D84" s="6"/>
      <c r="E84" s="1">
        <f>E57</f>
        <v>75</v>
      </c>
      <c r="F84" s="1">
        <f>F57</f>
        <v>97</v>
      </c>
      <c r="G84" s="1">
        <f t="shared" ref="G84:G86" si="23">SUM(E84:F84)</f>
        <v>172</v>
      </c>
      <c r="H84" s="1">
        <f>H57</f>
        <v>99</v>
      </c>
      <c r="I84" s="1">
        <f>I57</f>
        <v>111</v>
      </c>
      <c r="J84" s="1">
        <f t="shared" ref="J84:J86" si="24">SUM(H84:I84)</f>
        <v>210</v>
      </c>
      <c r="K84" s="1">
        <f>K57</f>
        <v>103</v>
      </c>
      <c r="L84" s="1">
        <f>L57</f>
        <v>115</v>
      </c>
      <c r="M84" s="1">
        <f t="shared" ref="M84:M86" si="25">SUM(K84:L84)</f>
        <v>218</v>
      </c>
    </row>
    <row r="85" spans="1:13" x14ac:dyDescent="0.25">
      <c r="A85" s="4" t="s">
        <v>68</v>
      </c>
      <c r="B85" s="6"/>
      <c r="C85" s="6"/>
      <c r="D85" s="6"/>
      <c r="E85" s="1">
        <f>E64</f>
        <v>58</v>
      </c>
      <c r="F85" s="1">
        <f>F64</f>
        <v>82</v>
      </c>
      <c r="G85" s="1">
        <f t="shared" si="23"/>
        <v>140</v>
      </c>
      <c r="H85" s="1">
        <f>H64</f>
        <v>81</v>
      </c>
      <c r="I85" s="1">
        <f>I64</f>
        <v>99</v>
      </c>
      <c r="J85" s="1">
        <f t="shared" si="24"/>
        <v>180</v>
      </c>
      <c r="K85" s="1">
        <f>K64</f>
        <v>85</v>
      </c>
      <c r="L85" s="1">
        <f>L64</f>
        <v>110</v>
      </c>
      <c r="M85" s="1">
        <f t="shared" si="25"/>
        <v>195</v>
      </c>
    </row>
    <row r="86" spans="1:13" x14ac:dyDescent="0.25">
      <c r="A86" s="4" t="s">
        <v>69</v>
      </c>
      <c r="B86" s="6"/>
      <c r="C86" s="6"/>
      <c r="D86" s="6"/>
      <c r="E86" s="1">
        <f>E71</f>
        <v>58</v>
      </c>
      <c r="F86" s="1">
        <f>F71</f>
        <v>81</v>
      </c>
      <c r="G86" s="1">
        <f t="shared" si="23"/>
        <v>139</v>
      </c>
      <c r="H86" s="1">
        <f>H71</f>
        <v>80</v>
      </c>
      <c r="I86" s="1">
        <f>I71</f>
        <v>98</v>
      </c>
      <c r="J86" s="1">
        <f t="shared" si="24"/>
        <v>178</v>
      </c>
      <c r="K86" s="1">
        <f>K71</f>
        <v>94</v>
      </c>
      <c r="L86" s="1">
        <f>L71</f>
        <v>110</v>
      </c>
      <c r="M86" s="1">
        <f t="shared" si="25"/>
        <v>204</v>
      </c>
    </row>
    <row r="87" spans="1:13" x14ac:dyDescent="0.25">
      <c r="A87" s="10" t="s">
        <v>62</v>
      </c>
      <c r="B87" s="11">
        <f>SUM(B83:B86)</f>
        <v>69</v>
      </c>
      <c r="C87" s="11">
        <f>SUM(C83:C86)</f>
        <v>88</v>
      </c>
      <c r="D87" s="11">
        <f>SUM(B87:C87)</f>
        <v>157</v>
      </c>
      <c r="E87" s="11">
        <f>E86</f>
        <v>58</v>
      </c>
      <c r="F87" s="11">
        <f>F86</f>
        <v>81</v>
      </c>
      <c r="G87" s="11">
        <f>G84+G86</f>
        <v>311</v>
      </c>
      <c r="H87" s="11">
        <f>H84+H86</f>
        <v>179</v>
      </c>
      <c r="I87" s="11">
        <f>I84+I86</f>
        <v>209</v>
      </c>
      <c r="J87" s="11">
        <f>SUM(H87:I87)</f>
        <v>388</v>
      </c>
      <c r="K87" s="11">
        <f>K84+K86</f>
        <v>197</v>
      </c>
      <c r="L87" s="11">
        <f>L84+L86</f>
        <v>225</v>
      </c>
      <c r="M87" s="11">
        <f>SUM(K87:L87)</f>
        <v>422</v>
      </c>
    </row>
    <row r="88" spans="1:13" x14ac:dyDescent="0.25">
      <c r="A88" s="12" t="s">
        <v>63</v>
      </c>
      <c r="B88" s="13">
        <f>B81+B87</f>
        <v>615</v>
      </c>
      <c r="C88" s="13">
        <f>C81+C83</f>
        <v>698</v>
      </c>
      <c r="D88" s="19">
        <f>SUM(B88:C88)</f>
        <v>1313</v>
      </c>
      <c r="E88" s="13">
        <f>E81+E87</f>
        <v>659</v>
      </c>
      <c r="F88" s="13">
        <f>F81+F87</f>
        <v>696</v>
      </c>
      <c r="G88" s="13">
        <f>SUM(E88:F88)</f>
        <v>1355</v>
      </c>
      <c r="H88" s="13">
        <f>H81+H87</f>
        <v>864</v>
      </c>
      <c r="I88" s="13">
        <f>I81+I87</f>
        <v>917</v>
      </c>
      <c r="J88" s="13">
        <f>SUM(H88:I88)</f>
        <v>1781</v>
      </c>
      <c r="K88" s="13">
        <f>K81+K87</f>
        <v>896</v>
      </c>
      <c r="L88" s="13">
        <f>L81+L87</f>
        <v>942</v>
      </c>
      <c r="M88" s="13">
        <f>SUM(K88:L88)</f>
        <v>1838</v>
      </c>
    </row>
    <row r="91" spans="1:13" x14ac:dyDescent="0.25">
      <c r="A91" t="s">
        <v>74</v>
      </c>
    </row>
    <row r="93" spans="1:13" ht="15.75" x14ac:dyDescent="0.25">
      <c r="A93" s="22" t="s">
        <v>26</v>
      </c>
      <c r="D93" s="26" t="s">
        <v>79</v>
      </c>
      <c r="E93" s="26"/>
      <c r="F93" s="26"/>
      <c r="G93" s="26"/>
      <c r="H93" s="26"/>
    </row>
    <row r="94" spans="1:13" x14ac:dyDescent="0.25">
      <c r="A94" s="24" t="s">
        <v>75</v>
      </c>
      <c r="D94" s="27" t="s">
        <v>80</v>
      </c>
      <c r="E94" s="27"/>
      <c r="F94" s="27"/>
      <c r="G94" s="27"/>
      <c r="H94" s="27"/>
    </row>
    <row r="96" spans="1:13" x14ac:dyDescent="0.25">
      <c r="A96" t="s">
        <v>27</v>
      </c>
    </row>
    <row r="98" spans="1:7" x14ac:dyDescent="0.25">
      <c r="A98" s="26" t="s">
        <v>76</v>
      </c>
      <c r="B98" s="26"/>
      <c r="C98" s="23"/>
      <c r="D98" s="23"/>
      <c r="E98" s="23"/>
      <c r="F98" s="23"/>
      <c r="G98" s="23"/>
    </row>
    <row r="99" spans="1:7" x14ac:dyDescent="0.25">
      <c r="A99" s="27" t="s">
        <v>77</v>
      </c>
      <c r="B99" s="27"/>
      <c r="C99" s="23"/>
      <c r="D99" s="24"/>
      <c r="E99" s="24"/>
      <c r="F99" s="24"/>
      <c r="G99" s="24"/>
    </row>
    <row r="100" spans="1:7" x14ac:dyDescent="0.25">
      <c r="C100" s="26"/>
      <c r="D100" s="26"/>
      <c r="E100" s="26"/>
      <c r="F100" s="26"/>
      <c r="G100" s="26"/>
    </row>
    <row r="101" spans="1:7" x14ac:dyDescent="0.25">
      <c r="C101" s="27"/>
      <c r="D101" s="27"/>
      <c r="E101" s="27"/>
      <c r="F101" s="27"/>
      <c r="G101" s="27"/>
    </row>
  </sheetData>
  <mergeCells count="25">
    <mergeCell ref="C100:G100"/>
    <mergeCell ref="C101:G101"/>
    <mergeCell ref="A74:A76"/>
    <mergeCell ref="B74:M74"/>
    <mergeCell ref="B75:D75"/>
    <mergeCell ref="E75:G75"/>
    <mergeCell ref="H75:J75"/>
    <mergeCell ref="K75:M75"/>
    <mergeCell ref="D93:H93"/>
    <mergeCell ref="D94:H94"/>
    <mergeCell ref="A98:B98"/>
    <mergeCell ref="A99:B99"/>
    <mergeCell ref="A8:M8"/>
    <mergeCell ref="A9:A11"/>
    <mergeCell ref="B9:M9"/>
    <mergeCell ref="B10:D10"/>
    <mergeCell ref="E10:G10"/>
    <mergeCell ref="H10:J10"/>
    <mergeCell ref="K10:M10"/>
    <mergeCell ref="A7:M7"/>
    <mergeCell ref="A1:M1"/>
    <mergeCell ref="A2:M2"/>
    <mergeCell ref="A3:M3"/>
    <mergeCell ref="A4:M4"/>
    <mergeCell ref="A5:M5"/>
  </mergeCells>
  <pageMargins left="0.70866141732283472" right="0.70866141732283472" top="0.74803149606299213" bottom="0.74803149606299213" header="0.31496062992125984" footer="0.31496062992125984"/>
  <pageSetup paperSize="256" scale="9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enrolment data_eosy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DEPED</dc:creator>
  <cp:lastModifiedBy>ACER</cp:lastModifiedBy>
  <cp:lastPrinted>2021-03-16T07:17:59Z</cp:lastPrinted>
  <dcterms:created xsi:type="dcterms:W3CDTF">2019-05-07T12:35:20Z</dcterms:created>
  <dcterms:modified xsi:type="dcterms:W3CDTF">2021-03-18T16:17:58Z</dcterms:modified>
</cp:coreProperties>
</file>